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showInkAnnotation="0"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M:\ホームページ\★保健同人社\申請書\申請書（保健事業）\2025（R7）保健事業\20250401更新\"/>
    </mc:Choice>
  </mc:AlternateContent>
  <xr:revisionPtr revIDLastSave="0" documentId="8_{3A7B0B44-E28A-46A9-AAFC-D7B18C6E5621}" xr6:coauthVersionLast="47" xr6:coauthVersionMax="47" xr10:uidLastSave="{00000000-0000-0000-0000-000000000000}"/>
  <bookViews>
    <workbookView xWindow="-108" yWindow="-108" windowWidth="23256" windowHeight="14856" xr2:uid="{00000000-000D-0000-FFFF-FFFF00000000}"/>
  </bookViews>
  <sheets>
    <sheet name="補助金請求書 ※契約外で受診の場合のみ" sheetId="1" r:id="rId1"/>
    <sheet name="受診者一覧表（３点セット、単独がん）" sheetId="7" r:id="rId2"/>
    <sheet name="受診者一覧表（婦人科）" sheetId="11" r:id="rId3"/>
    <sheet name="受診者一覧表（PSA）" sheetId="12" r:id="rId4"/>
  </sheets>
  <definedNames>
    <definedName name="_xlnm.Print_Area" localSheetId="1">'受診者一覧表（３点セット、単独がん）'!$A$1:$R$113</definedName>
    <definedName name="_xlnm.Print_Area" localSheetId="3">'受診者一覧表（PSA）'!$A$1:$Q$112</definedName>
    <definedName name="_xlnm.Print_Area" localSheetId="2">'受診者一覧表（婦人科）'!$A$1:$P$112</definedName>
    <definedName name="_xlnm.Print_Area" localSheetId="0">'補助金請求書 ※契約外で受診の場合のみ'!$A$1:$K$57</definedName>
    <definedName name="_xlnm.Print_Titles" localSheetId="1">'受診者一覧表（３点セット、単独がん）'!$1:$12</definedName>
    <definedName name="_xlnm.Print_Titles" localSheetId="3">'受診者一覧表（PSA）'!$1:$11</definedName>
    <definedName name="_xlnm.Print_Titles" localSheetId="2">'受診者一覧表（婦人科）'!$1:$11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112" i="11" l="1"/>
  <c r="O14" i="11"/>
  <c r="O15" i="11"/>
  <c r="O16" i="11"/>
  <c r="O17" i="11"/>
  <c r="O18" i="11"/>
  <c r="O19" i="11"/>
  <c r="O20" i="11"/>
  <c r="O21" i="11"/>
  <c r="O22" i="11"/>
  <c r="O23" i="11"/>
  <c r="O24" i="11"/>
  <c r="O25" i="11"/>
  <c r="O26" i="11"/>
  <c r="O27" i="11"/>
  <c r="O28" i="11"/>
  <c r="O29" i="11"/>
  <c r="O30" i="11"/>
  <c r="O31" i="11"/>
  <c r="O32" i="11"/>
  <c r="O33" i="11"/>
  <c r="O34" i="11"/>
  <c r="O35" i="11"/>
  <c r="O36" i="11"/>
  <c r="O37" i="11"/>
  <c r="O38" i="11"/>
  <c r="O39" i="11"/>
  <c r="O40" i="11"/>
  <c r="O41" i="11"/>
  <c r="O42" i="11"/>
  <c r="O43" i="11"/>
  <c r="O44" i="11"/>
  <c r="O45" i="11"/>
  <c r="O46" i="11"/>
  <c r="O47" i="11"/>
  <c r="O48" i="11"/>
  <c r="O49" i="11"/>
  <c r="O50" i="11"/>
  <c r="O51" i="11"/>
  <c r="O52" i="11"/>
  <c r="O53" i="11"/>
  <c r="O54" i="11"/>
  <c r="O55" i="11"/>
  <c r="O56" i="11"/>
  <c r="O57" i="11"/>
  <c r="O58" i="11"/>
  <c r="O59" i="11"/>
  <c r="O60" i="11"/>
  <c r="O61" i="11"/>
  <c r="O62" i="11"/>
  <c r="O63" i="11"/>
  <c r="O64" i="11"/>
  <c r="O65" i="11"/>
  <c r="O66" i="11"/>
  <c r="O67" i="11"/>
  <c r="O68" i="11"/>
  <c r="O69" i="11"/>
  <c r="O70" i="11"/>
  <c r="O71" i="11"/>
  <c r="O72" i="11"/>
  <c r="O73" i="11"/>
  <c r="O74" i="11"/>
  <c r="O75" i="11"/>
  <c r="O76" i="11"/>
  <c r="O77" i="11"/>
  <c r="O78" i="11"/>
  <c r="O79" i="11"/>
  <c r="O80" i="11"/>
  <c r="O81" i="11"/>
  <c r="O82" i="11"/>
  <c r="O83" i="11"/>
  <c r="O84" i="11"/>
  <c r="O85" i="11"/>
  <c r="O86" i="11"/>
  <c r="O87" i="11"/>
  <c r="O88" i="11"/>
  <c r="O89" i="11"/>
  <c r="O90" i="11"/>
  <c r="O91" i="11"/>
  <c r="O92" i="11"/>
  <c r="O93" i="11"/>
  <c r="O94" i="11"/>
  <c r="O95" i="11"/>
  <c r="O96" i="11"/>
  <c r="O97" i="11"/>
  <c r="O98" i="11"/>
  <c r="O99" i="11"/>
  <c r="O100" i="11"/>
  <c r="O101" i="11"/>
  <c r="O102" i="11"/>
  <c r="O103" i="11"/>
  <c r="O104" i="11"/>
  <c r="O105" i="11"/>
  <c r="O106" i="11"/>
  <c r="O107" i="11"/>
  <c r="O108" i="11"/>
  <c r="O109" i="11"/>
  <c r="O110" i="11"/>
  <c r="O111" i="11"/>
  <c r="O13" i="11"/>
  <c r="O12" i="11"/>
  <c r="N110" i="11"/>
  <c r="N14" i="11"/>
  <c r="N15" i="11"/>
  <c r="N16" i="11"/>
  <c r="N17" i="11"/>
  <c r="N18" i="11"/>
  <c r="N19" i="11"/>
  <c r="N20" i="11"/>
  <c r="N21" i="11"/>
  <c r="N22" i="11"/>
  <c r="N23" i="11"/>
  <c r="N24" i="11"/>
  <c r="N25" i="11"/>
  <c r="N26" i="11"/>
  <c r="N27" i="11"/>
  <c r="N28" i="11"/>
  <c r="N29" i="11"/>
  <c r="N30" i="11"/>
  <c r="N31" i="11"/>
  <c r="N32" i="11"/>
  <c r="N33" i="11"/>
  <c r="N34" i="11"/>
  <c r="N35" i="11"/>
  <c r="N36" i="11"/>
  <c r="N37" i="11"/>
  <c r="N38" i="11"/>
  <c r="N39" i="11"/>
  <c r="N40" i="11"/>
  <c r="N41" i="11"/>
  <c r="N42" i="11"/>
  <c r="N43" i="11"/>
  <c r="N44" i="11"/>
  <c r="N45" i="11"/>
  <c r="N46" i="11"/>
  <c r="N47" i="11"/>
  <c r="N48" i="11"/>
  <c r="N49" i="11"/>
  <c r="N50" i="11"/>
  <c r="N51" i="11"/>
  <c r="N52" i="11"/>
  <c r="N53" i="11"/>
  <c r="N54" i="11"/>
  <c r="N55" i="11"/>
  <c r="N56" i="11"/>
  <c r="N57" i="11"/>
  <c r="N58" i="11"/>
  <c r="N59" i="11"/>
  <c r="N60" i="11"/>
  <c r="N61" i="11"/>
  <c r="N62" i="11"/>
  <c r="N63" i="11"/>
  <c r="N64" i="11"/>
  <c r="N65" i="11"/>
  <c r="N66" i="11"/>
  <c r="N67" i="11"/>
  <c r="N68" i="11"/>
  <c r="N69" i="11"/>
  <c r="N70" i="11"/>
  <c r="N71" i="11"/>
  <c r="N72" i="11"/>
  <c r="N73" i="11"/>
  <c r="N74" i="11"/>
  <c r="N75" i="11"/>
  <c r="N76" i="11"/>
  <c r="N77" i="11"/>
  <c r="N78" i="11"/>
  <c r="N79" i="11"/>
  <c r="N80" i="11"/>
  <c r="N81" i="11"/>
  <c r="N82" i="11"/>
  <c r="N83" i="11"/>
  <c r="N84" i="11"/>
  <c r="N85" i="11"/>
  <c r="N86" i="11"/>
  <c r="N87" i="11"/>
  <c r="N88" i="11"/>
  <c r="N89" i="11"/>
  <c r="N90" i="11"/>
  <c r="N91" i="11"/>
  <c r="N92" i="11"/>
  <c r="N93" i="11"/>
  <c r="N94" i="11"/>
  <c r="N95" i="11"/>
  <c r="N96" i="11"/>
  <c r="N97" i="11"/>
  <c r="N98" i="11"/>
  <c r="N99" i="11"/>
  <c r="N100" i="11"/>
  <c r="N101" i="11"/>
  <c r="N102" i="11"/>
  <c r="N103" i="11"/>
  <c r="N104" i="11"/>
  <c r="N105" i="11"/>
  <c r="N106" i="11"/>
  <c r="N107" i="11"/>
  <c r="N108" i="11"/>
  <c r="N109" i="11"/>
  <c r="N111" i="11"/>
  <c r="N13" i="11"/>
  <c r="N12" i="11"/>
  <c r="M112" i="11"/>
  <c r="M14" i="11"/>
  <c r="M15" i="11"/>
  <c r="M16" i="11"/>
  <c r="M17" i="11"/>
  <c r="M18" i="11"/>
  <c r="M19" i="11"/>
  <c r="M20" i="11"/>
  <c r="M21" i="11"/>
  <c r="M22" i="11"/>
  <c r="M23" i="11"/>
  <c r="M24" i="11"/>
  <c r="M25" i="11"/>
  <c r="M26" i="11"/>
  <c r="M27" i="11"/>
  <c r="M28" i="11"/>
  <c r="M29" i="11"/>
  <c r="M30" i="11"/>
  <c r="M31" i="11"/>
  <c r="M32" i="11"/>
  <c r="M33" i="11"/>
  <c r="M34" i="11"/>
  <c r="M35" i="11"/>
  <c r="M36" i="11"/>
  <c r="M37" i="11"/>
  <c r="M38" i="11"/>
  <c r="M39" i="11"/>
  <c r="M40" i="11"/>
  <c r="M41" i="11"/>
  <c r="M42" i="11"/>
  <c r="M43" i="11"/>
  <c r="M44" i="11"/>
  <c r="M45" i="11"/>
  <c r="M46" i="11"/>
  <c r="M47" i="11"/>
  <c r="M48" i="11"/>
  <c r="M49" i="11"/>
  <c r="M50" i="11"/>
  <c r="M51" i="11"/>
  <c r="M52" i="11"/>
  <c r="M53" i="11"/>
  <c r="M54" i="11"/>
  <c r="M55" i="11"/>
  <c r="M56" i="11"/>
  <c r="M57" i="11"/>
  <c r="M58" i="11"/>
  <c r="M59" i="11"/>
  <c r="M60" i="11"/>
  <c r="M61" i="11"/>
  <c r="M62" i="11"/>
  <c r="M63" i="11"/>
  <c r="M64" i="11"/>
  <c r="M65" i="11"/>
  <c r="M66" i="11"/>
  <c r="M67" i="11"/>
  <c r="M68" i="11"/>
  <c r="M69" i="11"/>
  <c r="M70" i="11"/>
  <c r="M71" i="11"/>
  <c r="M72" i="11"/>
  <c r="M73" i="11"/>
  <c r="M74" i="11"/>
  <c r="M75" i="11"/>
  <c r="M76" i="11"/>
  <c r="M77" i="11"/>
  <c r="M78" i="11"/>
  <c r="M79" i="11"/>
  <c r="M80" i="11"/>
  <c r="M81" i="11"/>
  <c r="M82" i="11"/>
  <c r="M83" i="11"/>
  <c r="M84" i="11"/>
  <c r="M85" i="11"/>
  <c r="M86" i="11"/>
  <c r="M87" i="11"/>
  <c r="M88" i="11"/>
  <c r="M89" i="11"/>
  <c r="M90" i="11"/>
  <c r="M91" i="11"/>
  <c r="M92" i="11"/>
  <c r="M93" i="11"/>
  <c r="M94" i="11"/>
  <c r="M95" i="11"/>
  <c r="M96" i="11"/>
  <c r="M97" i="11"/>
  <c r="M98" i="11"/>
  <c r="M99" i="11"/>
  <c r="M100" i="11"/>
  <c r="M101" i="11"/>
  <c r="M102" i="11"/>
  <c r="M103" i="11"/>
  <c r="M104" i="11"/>
  <c r="M105" i="11"/>
  <c r="M106" i="11"/>
  <c r="M107" i="11"/>
  <c r="M108" i="11"/>
  <c r="M109" i="11"/>
  <c r="M110" i="11"/>
  <c r="M111" i="11"/>
  <c r="M13" i="11"/>
  <c r="M12" i="11"/>
  <c r="K111" i="11"/>
  <c r="K112" i="11"/>
  <c r="K14" i="11"/>
  <c r="K15" i="11"/>
  <c r="K16" i="11"/>
  <c r="K17" i="11"/>
  <c r="K18" i="11"/>
  <c r="K19" i="11"/>
  <c r="K20" i="11"/>
  <c r="K21" i="11"/>
  <c r="K22" i="11"/>
  <c r="K23" i="11"/>
  <c r="K24" i="11"/>
  <c r="K25" i="11"/>
  <c r="K26" i="11"/>
  <c r="K27" i="11"/>
  <c r="K28" i="11"/>
  <c r="K29" i="11"/>
  <c r="K30" i="11"/>
  <c r="K31" i="11"/>
  <c r="K32" i="11"/>
  <c r="K33" i="11"/>
  <c r="K34" i="11"/>
  <c r="K35" i="11"/>
  <c r="K36" i="11"/>
  <c r="K37" i="11"/>
  <c r="K38" i="11"/>
  <c r="K39" i="11"/>
  <c r="K40" i="11"/>
  <c r="K41" i="11"/>
  <c r="K42" i="11"/>
  <c r="K43" i="11"/>
  <c r="K44" i="11"/>
  <c r="K45" i="11"/>
  <c r="K46" i="11"/>
  <c r="K47" i="11"/>
  <c r="K48" i="11"/>
  <c r="K49" i="11"/>
  <c r="K50" i="11"/>
  <c r="K51" i="11"/>
  <c r="K52" i="11"/>
  <c r="K53" i="11"/>
  <c r="K54" i="11"/>
  <c r="K55" i="11"/>
  <c r="K56" i="11"/>
  <c r="K57" i="11"/>
  <c r="K58" i="11"/>
  <c r="K59" i="11"/>
  <c r="K60" i="11"/>
  <c r="K61" i="11"/>
  <c r="K62" i="11"/>
  <c r="K63" i="11"/>
  <c r="K64" i="11"/>
  <c r="K65" i="11"/>
  <c r="K66" i="11"/>
  <c r="K67" i="11"/>
  <c r="K68" i="11"/>
  <c r="K69" i="11"/>
  <c r="K70" i="11"/>
  <c r="K71" i="11"/>
  <c r="K72" i="11"/>
  <c r="K73" i="11"/>
  <c r="K74" i="11"/>
  <c r="K75" i="11"/>
  <c r="K76" i="11"/>
  <c r="K77" i="11"/>
  <c r="K78" i="11"/>
  <c r="K79" i="11"/>
  <c r="K80" i="11"/>
  <c r="K81" i="11"/>
  <c r="K82" i="11"/>
  <c r="K83" i="11"/>
  <c r="K84" i="11"/>
  <c r="K85" i="11"/>
  <c r="K86" i="11"/>
  <c r="K87" i="11"/>
  <c r="K88" i="11"/>
  <c r="K89" i="11"/>
  <c r="K90" i="11"/>
  <c r="K91" i="11"/>
  <c r="K92" i="11"/>
  <c r="K93" i="11"/>
  <c r="K94" i="11"/>
  <c r="K95" i="11"/>
  <c r="K96" i="11"/>
  <c r="K97" i="11"/>
  <c r="K98" i="11"/>
  <c r="K99" i="11"/>
  <c r="K100" i="11"/>
  <c r="K101" i="11"/>
  <c r="K102" i="11"/>
  <c r="K103" i="11"/>
  <c r="K104" i="11"/>
  <c r="K105" i="11"/>
  <c r="K106" i="11"/>
  <c r="K107" i="11"/>
  <c r="K108" i="11"/>
  <c r="K109" i="11"/>
  <c r="K110" i="11"/>
  <c r="K13" i="11"/>
  <c r="K12" i="11"/>
  <c r="I111" i="11"/>
  <c r="I14" i="11"/>
  <c r="I15" i="11"/>
  <c r="I16" i="11"/>
  <c r="I17" i="11"/>
  <c r="I18" i="11"/>
  <c r="I19" i="11"/>
  <c r="I20" i="11"/>
  <c r="I21" i="11"/>
  <c r="I22" i="11"/>
  <c r="I23" i="11"/>
  <c r="I24" i="11"/>
  <c r="I25" i="11"/>
  <c r="I26" i="11"/>
  <c r="I27" i="11"/>
  <c r="I28" i="11"/>
  <c r="I29" i="11"/>
  <c r="I30" i="11"/>
  <c r="I31" i="11"/>
  <c r="I32" i="11"/>
  <c r="I33" i="11"/>
  <c r="I34" i="11"/>
  <c r="I35" i="11"/>
  <c r="I36" i="11"/>
  <c r="I37" i="11"/>
  <c r="I38" i="11"/>
  <c r="I39" i="11"/>
  <c r="I40" i="11"/>
  <c r="I41" i="11"/>
  <c r="I42" i="11"/>
  <c r="I43" i="11"/>
  <c r="I44" i="11"/>
  <c r="I45" i="11"/>
  <c r="I46" i="11"/>
  <c r="I47" i="11"/>
  <c r="I48" i="11"/>
  <c r="I49" i="11"/>
  <c r="I50" i="11"/>
  <c r="I51" i="11"/>
  <c r="I52" i="11"/>
  <c r="I53" i="11"/>
  <c r="I54" i="11"/>
  <c r="I55" i="11"/>
  <c r="I56" i="11"/>
  <c r="I57" i="11"/>
  <c r="I58" i="11"/>
  <c r="I59" i="11"/>
  <c r="I60" i="11"/>
  <c r="I61" i="11"/>
  <c r="I62" i="11"/>
  <c r="I63" i="11"/>
  <c r="I64" i="11"/>
  <c r="I65" i="11"/>
  <c r="I66" i="11"/>
  <c r="I67" i="11"/>
  <c r="I68" i="11"/>
  <c r="I69" i="11"/>
  <c r="I70" i="11"/>
  <c r="I71" i="11"/>
  <c r="I72" i="11"/>
  <c r="I73" i="11"/>
  <c r="I74" i="11"/>
  <c r="I75" i="11"/>
  <c r="I76" i="11"/>
  <c r="I77" i="11"/>
  <c r="I78" i="11"/>
  <c r="I79" i="11"/>
  <c r="I80" i="11"/>
  <c r="I81" i="11"/>
  <c r="I82" i="11"/>
  <c r="I83" i="11"/>
  <c r="I84" i="11"/>
  <c r="I85" i="11"/>
  <c r="I86" i="11"/>
  <c r="I87" i="11"/>
  <c r="I88" i="11"/>
  <c r="I89" i="11"/>
  <c r="I90" i="11"/>
  <c r="I91" i="11"/>
  <c r="I92" i="11"/>
  <c r="I93" i="11"/>
  <c r="I94" i="11"/>
  <c r="I95" i="11"/>
  <c r="I96" i="11"/>
  <c r="I97" i="11"/>
  <c r="I98" i="11"/>
  <c r="I99" i="11"/>
  <c r="I100" i="11"/>
  <c r="I101" i="11"/>
  <c r="I102" i="11"/>
  <c r="I103" i="11"/>
  <c r="I104" i="11"/>
  <c r="I105" i="11"/>
  <c r="I106" i="11"/>
  <c r="I107" i="11"/>
  <c r="I108" i="11"/>
  <c r="I109" i="11"/>
  <c r="I110" i="11"/>
  <c r="I13" i="11"/>
  <c r="I12" i="11"/>
  <c r="Q113" i="7"/>
  <c r="P113" i="7"/>
  <c r="I113" i="7"/>
  <c r="H113" i="7"/>
  <c r="O112" i="7"/>
  <c r="I15" i="7"/>
  <c r="K15" i="7"/>
  <c r="M15" i="7"/>
  <c r="O15" i="7"/>
  <c r="I16" i="7"/>
  <c r="K16" i="7"/>
  <c r="M16" i="7"/>
  <c r="O16" i="7"/>
  <c r="I17" i="7"/>
  <c r="K17" i="7"/>
  <c r="M17" i="7"/>
  <c r="O17" i="7"/>
  <c r="I18" i="7"/>
  <c r="K18" i="7"/>
  <c r="M18" i="7"/>
  <c r="O18" i="7"/>
  <c r="I19" i="7"/>
  <c r="K19" i="7"/>
  <c r="M19" i="7"/>
  <c r="O19" i="7"/>
  <c r="I20" i="7"/>
  <c r="K20" i="7"/>
  <c r="M20" i="7"/>
  <c r="O20" i="7"/>
  <c r="I21" i="7"/>
  <c r="K21" i="7"/>
  <c r="M21" i="7"/>
  <c r="O21" i="7"/>
  <c r="I22" i="7"/>
  <c r="K22" i="7"/>
  <c r="M22" i="7"/>
  <c r="O22" i="7"/>
  <c r="I23" i="7"/>
  <c r="K23" i="7"/>
  <c r="M23" i="7"/>
  <c r="O23" i="7"/>
  <c r="I24" i="7"/>
  <c r="K24" i="7"/>
  <c r="M24" i="7"/>
  <c r="O24" i="7"/>
  <c r="I25" i="7"/>
  <c r="K25" i="7"/>
  <c r="M25" i="7"/>
  <c r="O25" i="7"/>
  <c r="I26" i="7"/>
  <c r="K26" i="7"/>
  <c r="M26" i="7"/>
  <c r="O26" i="7"/>
  <c r="I27" i="7"/>
  <c r="K27" i="7"/>
  <c r="M27" i="7"/>
  <c r="O27" i="7"/>
  <c r="I28" i="7"/>
  <c r="K28" i="7"/>
  <c r="M28" i="7"/>
  <c r="O28" i="7"/>
  <c r="I29" i="7"/>
  <c r="K29" i="7"/>
  <c r="M29" i="7"/>
  <c r="O29" i="7"/>
  <c r="I30" i="7"/>
  <c r="K30" i="7"/>
  <c r="M30" i="7"/>
  <c r="O30" i="7"/>
  <c r="I31" i="7"/>
  <c r="K31" i="7"/>
  <c r="M31" i="7"/>
  <c r="O31" i="7"/>
  <c r="I32" i="7"/>
  <c r="K32" i="7"/>
  <c r="M32" i="7"/>
  <c r="O32" i="7"/>
  <c r="I33" i="7"/>
  <c r="K33" i="7"/>
  <c r="M33" i="7"/>
  <c r="O33" i="7"/>
  <c r="I34" i="7"/>
  <c r="K34" i="7"/>
  <c r="M34" i="7"/>
  <c r="O34" i="7"/>
  <c r="I35" i="7"/>
  <c r="K35" i="7"/>
  <c r="M35" i="7"/>
  <c r="O35" i="7"/>
  <c r="I36" i="7"/>
  <c r="K36" i="7"/>
  <c r="M36" i="7"/>
  <c r="O36" i="7"/>
  <c r="I37" i="7"/>
  <c r="K37" i="7"/>
  <c r="M37" i="7"/>
  <c r="O37" i="7"/>
  <c r="I38" i="7"/>
  <c r="K38" i="7"/>
  <c r="M38" i="7"/>
  <c r="O38" i="7"/>
  <c r="I39" i="7"/>
  <c r="K39" i="7"/>
  <c r="M39" i="7"/>
  <c r="O39" i="7"/>
  <c r="I40" i="7"/>
  <c r="K40" i="7"/>
  <c r="M40" i="7"/>
  <c r="O40" i="7"/>
  <c r="I41" i="7"/>
  <c r="K41" i="7"/>
  <c r="M41" i="7"/>
  <c r="O41" i="7"/>
  <c r="I42" i="7"/>
  <c r="K42" i="7"/>
  <c r="M42" i="7"/>
  <c r="O42" i="7"/>
  <c r="I43" i="7"/>
  <c r="K43" i="7"/>
  <c r="M43" i="7"/>
  <c r="O43" i="7"/>
  <c r="I44" i="7"/>
  <c r="K44" i="7"/>
  <c r="M44" i="7"/>
  <c r="O44" i="7"/>
  <c r="I45" i="7"/>
  <c r="K45" i="7"/>
  <c r="M45" i="7"/>
  <c r="O45" i="7"/>
  <c r="I46" i="7"/>
  <c r="K46" i="7"/>
  <c r="M46" i="7"/>
  <c r="O46" i="7"/>
  <c r="I47" i="7"/>
  <c r="K47" i="7"/>
  <c r="M47" i="7"/>
  <c r="O47" i="7"/>
  <c r="I48" i="7"/>
  <c r="K48" i="7"/>
  <c r="M48" i="7"/>
  <c r="O48" i="7"/>
  <c r="I49" i="7"/>
  <c r="K49" i="7"/>
  <c r="M49" i="7"/>
  <c r="O49" i="7"/>
  <c r="I50" i="7"/>
  <c r="K50" i="7"/>
  <c r="M50" i="7"/>
  <c r="O50" i="7"/>
  <c r="I51" i="7"/>
  <c r="K51" i="7"/>
  <c r="M51" i="7"/>
  <c r="O51" i="7"/>
  <c r="I52" i="7"/>
  <c r="K52" i="7"/>
  <c r="M52" i="7"/>
  <c r="O52" i="7"/>
  <c r="I53" i="7"/>
  <c r="K53" i="7"/>
  <c r="M53" i="7"/>
  <c r="O53" i="7"/>
  <c r="I54" i="7"/>
  <c r="K54" i="7"/>
  <c r="M54" i="7"/>
  <c r="O54" i="7"/>
  <c r="I55" i="7"/>
  <c r="K55" i="7"/>
  <c r="M55" i="7"/>
  <c r="O55" i="7"/>
  <c r="I56" i="7"/>
  <c r="K56" i="7"/>
  <c r="M56" i="7"/>
  <c r="O56" i="7"/>
  <c r="I57" i="7"/>
  <c r="K57" i="7"/>
  <c r="M57" i="7"/>
  <c r="O57" i="7"/>
  <c r="I58" i="7"/>
  <c r="K58" i="7"/>
  <c r="M58" i="7"/>
  <c r="O58" i="7"/>
  <c r="I59" i="7"/>
  <c r="K59" i="7"/>
  <c r="M59" i="7"/>
  <c r="O59" i="7"/>
  <c r="I60" i="7"/>
  <c r="K60" i="7"/>
  <c r="M60" i="7"/>
  <c r="O60" i="7"/>
  <c r="I61" i="7"/>
  <c r="K61" i="7"/>
  <c r="M61" i="7"/>
  <c r="O61" i="7"/>
  <c r="I62" i="7"/>
  <c r="K62" i="7"/>
  <c r="M62" i="7"/>
  <c r="O62" i="7"/>
  <c r="I63" i="7"/>
  <c r="K63" i="7"/>
  <c r="M63" i="7"/>
  <c r="O63" i="7"/>
  <c r="I64" i="7"/>
  <c r="K64" i="7"/>
  <c r="M64" i="7"/>
  <c r="O64" i="7"/>
  <c r="I65" i="7"/>
  <c r="K65" i="7"/>
  <c r="M65" i="7"/>
  <c r="O65" i="7"/>
  <c r="I66" i="7"/>
  <c r="K66" i="7"/>
  <c r="M66" i="7"/>
  <c r="O66" i="7"/>
  <c r="I67" i="7"/>
  <c r="K67" i="7"/>
  <c r="M67" i="7"/>
  <c r="O67" i="7"/>
  <c r="I68" i="7"/>
  <c r="K68" i="7"/>
  <c r="M68" i="7"/>
  <c r="O68" i="7"/>
  <c r="I69" i="7"/>
  <c r="K69" i="7"/>
  <c r="M69" i="7"/>
  <c r="O69" i="7"/>
  <c r="I70" i="7"/>
  <c r="K70" i="7"/>
  <c r="M70" i="7"/>
  <c r="O70" i="7"/>
  <c r="I71" i="7"/>
  <c r="K71" i="7"/>
  <c r="M71" i="7"/>
  <c r="O71" i="7"/>
  <c r="I72" i="7"/>
  <c r="K72" i="7"/>
  <c r="M72" i="7"/>
  <c r="O72" i="7"/>
  <c r="I73" i="7"/>
  <c r="K73" i="7"/>
  <c r="M73" i="7"/>
  <c r="O73" i="7"/>
  <c r="I74" i="7"/>
  <c r="K74" i="7"/>
  <c r="M74" i="7"/>
  <c r="O74" i="7"/>
  <c r="I75" i="7"/>
  <c r="K75" i="7"/>
  <c r="M75" i="7"/>
  <c r="O75" i="7"/>
  <c r="I76" i="7"/>
  <c r="K76" i="7"/>
  <c r="M76" i="7"/>
  <c r="O76" i="7"/>
  <c r="I77" i="7"/>
  <c r="K77" i="7"/>
  <c r="M77" i="7"/>
  <c r="O77" i="7"/>
  <c r="I78" i="7"/>
  <c r="K78" i="7"/>
  <c r="M78" i="7"/>
  <c r="O78" i="7"/>
  <c r="I79" i="7"/>
  <c r="K79" i="7"/>
  <c r="M79" i="7"/>
  <c r="O79" i="7"/>
  <c r="I80" i="7"/>
  <c r="K80" i="7"/>
  <c r="M80" i="7"/>
  <c r="O80" i="7"/>
  <c r="I81" i="7"/>
  <c r="K81" i="7"/>
  <c r="M81" i="7"/>
  <c r="O81" i="7"/>
  <c r="I82" i="7"/>
  <c r="K82" i="7"/>
  <c r="M82" i="7"/>
  <c r="O82" i="7"/>
  <c r="I83" i="7"/>
  <c r="K83" i="7"/>
  <c r="M83" i="7"/>
  <c r="O83" i="7"/>
  <c r="I84" i="7"/>
  <c r="K84" i="7"/>
  <c r="M84" i="7"/>
  <c r="O84" i="7"/>
  <c r="I85" i="7"/>
  <c r="K85" i="7"/>
  <c r="M85" i="7"/>
  <c r="O85" i="7"/>
  <c r="I86" i="7"/>
  <c r="K86" i="7"/>
  <c r="M86" i="7"/>
  <c r="O86" i="7"/>
  <c r="I87" i="7"/>
  <c r="K87" i="7"/>
  <c r="M87" i="7"/>
  <c r="O87" i="7"/>
  <c r="I88" i="7"/>
  <c r="K88" i="7"/>
  <c r="M88" i="7"/>
  <c r="O88" i="7"/>
  <c r="I89" i="7"/>
  <c r="K89" i="7"/>
  <c r="M89" i="7"/>
  <c r="O89" i="7"/>
  <c r="I90" i="7"/>
  <c r="K90" i="7"/>
  <c r="M90" i="7"/>
  <c r="O90" i="7"/>
  <c r="I91" i="7"/>
  <c r="K91" i="7"/>
  <c r="M91" i="7"/>
  <c r="O91" i="7"/>
  <c r="I92" i="7"/>
  <c r="K92" i="7"/>
  <c r="M92" i="7"/>
  <c r="O92" i="7"/>
  <c r="I93" i="7"/>
  <c r="K93" i="7"/>
  <c r="M93" i="7"/>
  <c r="O93" i="7"/>
  <c r="I94" i="7"/>
  <c r="K94" i="7"/>
  <c r="M94" i="7"/>
  <c r="O94" i="7"/>
  <c r="I95" i="7"/>
  <c r="K95" i="7"/>
  <c r="M95" i="7"/>
  <c r="O95" i="7"/>
  <c r="I96" i="7"/>
  <c r="K96" i="7"/>
  <c r="M96" i="7"/>
  <c r="O96" i="7"/>
  <c r="I97" i="7"/>
  <c r="K97" i="7"/>
  <c r="M97" i="7"/>
  <c r="O97" i="7"/>
  <c r="I98" i="7"/>
  <c r="K98" i="7"/>
  <c r="M98" i="7"/>
  <c r="O98" i="7"/>
  <c r="I99" i="7"/>
  <c r="K99" i="7"/>
  <c r="M99" i="7"/>
  <c r="O99" i="7"/>
  <c r="I100" i="7"/>
  <c r="K100" i="7"/>
  <c r="M100" i="7"/>
  <c r="O100" i="7"/>
  <c r="I101" i="7"/>
  <c r="K101" i="7"/>
  <c r="M101" i="7"/>
  <c r="O101" i="7"/>
  <c r="I102" i="7"/>
  <c r="K102" i="7"/>
  <c r="M102" i="7"/>
  <c r="O102" i="7"/>
  <c r="I103" i="7"/>
  <c r="K103" i="7"/>
  <c r="M103" i="7"/>
  <c r="O103" i="7"/>
  <c r="I104" i="7"/>
  <c r="K104" i="7"/>
  <c r="M104" i="7"/>
  <c r="O104" i="7"/>
  <c r="I105" i="7"/>
  <c r="K105" i="7"/>
  <c r="M105" i="7"/>
  <c r="O105" i="7"/>
  <c r="I106" i="7"/>
  <c r="K106" i="7"/>
  <c r="M106" i="7"/>
  <c r="O106" i="7"/>
  <c r="I107" i="7"/>
  <c r="K107" i="7"/>
  <c r="M107" i="7"/>
  <c r="O107" i="7"/>
  <c r="I108" i="7"/>
  <c r="K108" i="7"/>
  <c r="M108" i="7"/>
  <c r="O108" i="7"/>
  <c r="I109" i="7"/>
  <c r="K109" i="7"/>
  <c r="M109" i="7"/>
  <c r="O109" i="7"/>
  <c r="I110" i="7"/>
  <c r="K110" i="7"/>
  <c r="M110" i="7"/>
  <c r="O110" i="7"/>
  <c r="I111" i="7"/>
  <c r="K111" i="7"/>
  <c r="M111" i="7"/>
  <c r="O111" i="7"/>
  <c r="I112" i="7"/>
  <c r="K112" i="7"/>
  <c r="M112" i="7"/>
  <c r="I14" i="12"/>
  <c r="K14" i="12" s="1"/>
  <c r="J14" i="12"/>
  <c r="I15" i="12"/>
  <c r="J15" i="12"/>
  <c r="K15" i="12"/>
  <c r="I16" i="12"/>
  <c r="K16" i="12" s="1"/>
  <c r="J16" i="12"/>
  <c r="I17" i="12"/>
  <c r="K17" i="12" s="1"/>
  <c r="J17" i="12"/>
  <c r="I18" i="12"/>
  <c r="K18" i="12" s="1"/>
  <c r="J18" i="12"/>
  <c r="I19" i="12"/>
  <c r="K19" i="12" s="1"/>
  <c r="J19" i="12"/>
  <c r="I20" i="12"/>
  <c r="K20" i="12" s="1"/>
  <c r="J20" i="12"/>
  <c r="I21" i="12"/>
  <c r="K21" i="12" s="1"/>
  <c r="J21" i="12"/>
  <c r="I22" i="12"/>
  <c r="K22" i="12" s="1"/>
  <c r="J22" i="12"/>
  <c r="I23" i="12"/>
  <c r="J23" i="12"/>
  <c r="K23" i="12"/>
  <c r="I24" i="12"/>
  <c r="K24" i="12" s="1"/>
  <c r="J24" i="12"/>
  <c r="I25" i="12"/>
  <c r="K25" i="12" s="1"/>
  <c r="J25" i="12"/>
  <c r="I26" i="12"/>
  <c r="K26" i="12" s="1"/>
  <c r="J26" i="12"/>
  <c r="I27" i="12"/>
  <c r="K27" i="12" s="1"/>
  <c r="J27" i="12"/>
  <c r="I28" i="12"/>
  <c r="K28" i="12" s="1"/>
  <c r="J28" i="12"/>
  <c r="I29" i="12"/>
  <c r="K29" i="12" s="1"/>
  <c r="J29" i="12"/>
  <c r="I30" i="12"/>
  <c r="K30" i="12" s="1"/>
  <c r="J30" i="12"/>
  <c r="I31" i="12"/>
  <c r="K31" i="12" s="1"/>
  <c r="J31" i="12"/>
  <c r="I32" i="12"/>
  <c r="K32" i="12" s="1"/>
  <c r="J32" i="12"/>
  <c r="I33" i="12"/>
  <c r="J33" i="12"/>
  <c r="K33" i="12"/>
  <c r="I34" i="12"/>
  <c r="K34" i="12" s="1"/>
  <c r="J34" i="12"/>
  <c r="I35" i="12"/>
  <c r="K35" i="12" s="1"/>
  <c r="J35" i="12"/>
  <c r="I36" i="12"/>
  <c r="K36" i="12" s="1"/>
  <c r="J36" i="12"/>
  <c r="I37" i="12"/>
  <c r="K37" i="12" s="1"/>
  <c r="J37" i="12"/>
  <c r="I38" i="12"/>
  <c r="K38" i="12" s="1"/>
  <c r="J38" i="12"/>
  <c r="I39" i="12"/>
  <c r="K39" i="12" s="1"/>
  <c r="J39" i="12"/>
  <c r="I40" i="12"/>
  <c r="K40" i="12" s="1"/>
  <c r="J40" i="12"/>
  <c r="I41" i="12"/>
  <c r="J41" i="12"/>
  <c r="K41" i="12"/>
  <c r="I42" i="12"/>
  <c r="K42" i="12" s="1"/>
  <c r="J42" i="12"/>
  <c r="I43" i="12"/>
  <c r="K43" i="12" s="1"/>
  <c r="J43" i="12"/>
  <c r="I44" i="12"/>
  <c r="K44" i="12" s="1"/>
  <c r="J44" i="12"/>
  <c r="I45" i="12"/>
  <c r="K45" i="12" s="1"/>
  <c r="J45" i="12"/>
  <c r="I46" i="12"/>
  <c r="K46" i="12" s="1"/>
  <c r="J46" i="12"/>
  <c r="I47" i="12"/>
  <c r="K47" i="12" s="1"/>
  <c r="J47" i="12"/>
  <c r="I48" i="12"/>
  <c r="K48" i="12" s="1"/>
  <c r="J48" i="12"/>
  <c r="I49" i="12"/>
  <c r="J49" i="12"/>
  <c r="K49" i="12"/>
  <c r="I50" i="12"/>
  <c r="K50" i="12" s="1"/>
  <c r="J50" i="12"/>
  <c r="I51" i="12"/>
  <c r="K51" i="12" s="1"/>
  <c r="J51" i="12"/>
  <c r="I52" i="12"/>
  <c r="K52" i="12" s="1"/>
  <c r="J52" i="12"/>
  <c r="I53" i="12"/>
  <c r="K53" i="12" s="1"/>
  <c r="J53" i="12"/>
  <c r="I54" i="12"/>
  <c r="K54" i="12" s="1"/>
  <c r="J54" i="12"/>
  <c r="I55" i="12"/>
  <c r="K55" i="12" s="1"/>
  <c r="J55" i="12"/>
  <c r="I56" i="12"/>
  <c r="K56" i="12" s="1"/>
  <c r="J56" i="12"/>
  <c r="I57" i="12"/>
  <c r="J57" i="12"/>
  <c r="K57" i="12"/>
  <c r="I58" i="12"/>
  <c r="K58" i="12" s="1"/>
  <c r="J58" i="12"/>
  <c r="I59" i="12"/>
  <c r="K59" i="12" s="1"/>
  <c r="J59" i="12"/>
  <c r="I60" i="12"/>
  <c r="K60" i="12" s="1"/>
  <c r="J60" i="12"/>
  <c r="I61" i="12"/>
  <c r="K61" i="12" s="1"/>
  <c r="J61" i="12"/>
  <c r="I62" i="12"/>
  <c r="K62" i="12" s="1"/>
  <c r="J62" i="12"/>
  <c r="I63" i="12"/>
  <c r="K63" i="12" s="1"/>
  <c r="J63" i="12"/>
  <c r="I64" i="12"/>
  <c r="K64" i="12" s="1"/>
  <c r="J64" i="12"/>
  <c r="I65" i="12"/>
  <c r="J65" i="12"/>
  <c r="K65" i="12"/>
  <c r="I66" i="12"/>
  <c r="K66" i="12" s="1"/>
  <c r="J66" i="12"/>
  <c r="I67" i="12"/>
  <c r="K67" i="12" s="1"/>
  <c r="J67" i="12"/>
  <c r="I68" i="12"/>
  <c r="K68" i="12" s="1"/>
  <c r="J68" i="12"/>
  <c r="I69" i="12"/>
  <c r="K69" i="12" s="1"/>
  <c r="J69" i="12"/>
  <c r="I70" i="12"/>
  <c r="K70" i="12" s="1"/>
  <c r="J70" i="12"/>
  <c r="I71" i="12"/>
  <c r="K71" i="12" s="1"/>
  <c r="J71" i="12"/>
  <c r="I72" i="12"/>
  <c r="K72" i="12" s="1"/>
  <c r="J72" i="12"/>
  <c r="I73" i="12"/>
  <c r="J73" i="12"/>
  <c r="K73" i="12"/>
  <c r="I74" i="12"/>
  <c r="K74" i="12" s="1"/>
  <c r="J74" i="12"/>
  <c r="I75" i="12"/>
  <c r="K75" i="12" s="1"/>
  <c r="J75" i="12"/>
  <c r="I76" i="12"/>
  <c r="J76" i="12"/>
  <c r="K76" i="12"/>
  <c r="I77" i="12"/>
  <c r="K77" i="12" s="1"/>
  <c r="J77" i="12"/>
  <c r="I78" i="12"/>
  <c r="K78" i="12" s="1"/>
  <c r="J78" i="12"/>
  <c r="I79" i="12"/>
  <c r="J79" i="12"/>
  <c r="K79" i="12"/>
  <c r="I80" i="12"/>
  <c r="K80" i="12" s="1"/>
  <c r="J80" i="12"/>
  <c r="I81" i="12"/>
  <c r="K81" i="12" s="1"/>
  <c r="J81" i="12"/>
  <c r="I82" i="12"/>
  <c r="K82" i="12" s="1"/>
  <c r="J82" i="12"/>
  <c r="I83" i="12"/>
  <c r="K83" i="12" s="1"/>
  <c r="J83" i="12"/>
  <c r="I84" i="12"/>
  <c r="J84" i="12"/>
  <c r="K84" i="12"/>
  <c r="I85" i="12"/>
  <c r="J85" i="12"/>
  <c r="K85" i="12"/>
  <c r="I86" i="12"/>
  <c r="K86" i="12" s="1"/>
  <c r="J86" i="12"/>
  <c r="I87" i="12"/>
  <c r="J87" i="12"/>
  <c r="K87" i="12"/>
  <c r="I88" i="12"/>
  <c r="J88" i="12"/>
  <c r="K88" i="12"/>
  <c r="I89" i="12"/>
  <c r="K89" i="12" s="1"/>
  <c r="J89" i="12"/>
  <c r="I90" i="12"/>
  <c r="K90" i="12" s="1"/>
  <c r="J90" i="12"/>
  <c r="I91" i="12"/>
  <c r="K91" i="12" s="1"/>
  <c r="J91" i="12"/>
  <c r="I92" i="12"/>
  <c r="K92" i="12" s="1"/>
  <c r="J92" i="12"/>
  <c r="I93" i="12"/>
  <c r="J93" i="12"/>
  <c r="K93" i="12"/>
  <c r="I94" i="12"/>
  <c r="K94" i="12" s="1"/>
  <c r="J94" i="12"/>
  <c r="I95" i="12"/>
  <c r="K95" i="12" s="1"/>
  <c r="J95" i="12"/>
  <c r="I96" i="12"/>
  <c r="J96" i="12"/>
  <c r="K96" i="12"/>
  <c r="I97" i="12"/>
  <c r="K97" i="12" s="1"/>
  <c r="J97" i="12"/>
  <c r="I98" i="12"/>
  <c r="K98" i="12" s="1"/>
  <c r="J98" i="12"/>
  <c r="I99" i="12"/>
  <c r="K99" i="12" s="1"/>
  <c r="J99" i="12"/>
  <c r="I100" i="12"/>
  <c r="J100" i="12"/>
  <c r="K100" i="12"/>
  <c r="I101" i="12"/>
  <c r="K101" i="12" s="1"/>
  <c r="J101" i="12"/>
  <c r="I102" i="12"/>
  <c r="K102" i="12" s="1"/>
  <c r="J102" i="12"/>
  <c r="I103" i="12"/>
  <c r="J103" i="12"/>
  <c r="K103" i="12"/>
  <c r="I104" i="12"/>
  <c r="K104" i="12" s="1"/>
  <c r="J104" i="12"/>
  <c r="I105" i="12"/>
  <c r="K105" i="12" s="1"/>
  <c r="J105" i="12"/>
  <c r="I106" i="12"/>
  <c r="K106" i="12" s="1"/>
  <c r="J106" i="12"/>
  <c r="I107" i="12"/>
  <c r="K107" i="12" s="1"/>
  <c r="J107" i="12"/>
  <c r="I108" i="12"/>
  <c r="J108" i="12"/>
  <c r="K108" i="12"/>
  <c r="I109" i="12"/>
  <c r="K109" i="12" s="1"/>
  <c r="J109" i="12"/>
  <c r="I110" i="12"/>
  <c r="K110" i="12" s="1"/>
  <c r="J110" i="12"/>
  <c r="I111" i="12"/>
  <c r="J111" i="12"/>
  <c r="K111" i="12"/>
  <c r="I12" i="12"/>
  <c r="J112" i="11" l="1"/>
  <c r="H112" i="11"/>
  <c r="L112" i="11"/>
  <c r="N112" i="11"/>
  <c r="J13" i="12"/>
  <c r="J12" i="12"/>
  <c r="O14" i="7"/>
  <c r="O13" i="7"/>
  <c r="M14" i="7"/>
  <c r="M13" i="7"/>
  <c r="K14" i="7"/>
  <c r="K13" i="7"/>
  <c r="I14" i="7"/>
  <c r="I13" i="7"/>
  <c r="I112" i="11" l="1"/>
  <c r="I13" i="12"/>
  <c r="K13" i="12" s="1"/>
  <c r="P13" i="7"/>
  <c r="K12" i="12"/>
  <c r="H112" i="12"/>
  <c r="J112" i="12" l="1"/>
  <c r="I112" i="12"/>
  <c r="P14" i="7"/>
  <c r="P15" i="7"/>
  <c r="P16" i="7"/>
  <c r="P17" i="7"/>
  <c r="P18" i="7"/>
  <c r="P19" i="7"/>
  <c r="P20" i="7"/>
  <c r="P21" i="7"/>
  <c r="P22" i="7"/>
  <c r="P23" i="7"/>
  <c r="P24" i="7"/>
  <c r="P25" i="7"/>
  <c r="P26" i="7"/>
  <c r="P27" i="7"/>
  <c r="P28" i="7"/>
  <c r="P29" i="7"/>
  <c r="P30" i="7"/>
  <c r="P31" i="7"/>
  <c r="P32" i="7"/>
  <c r="P33" i="7"/>
  <c r="P34" i="7"/>
  <c r="P35" i="7"/>
  <c r="P36" i="7"/>
  <c r="P37" i="7"/>
  <c r="P38" i="7"/>
  <c r="P39" i="7"/>
  <c r="P40" i="7"/>
  <c r="P41" i="7"/>
  <c r="P42" i="7"/>
  <c r="P43" i="7"/>
  <c r="P44" i="7"/>
  <c r="P45" i="7"/>
  <c r="P46" i="7"/>
  <c r="P47" i="7"/>
  <c r="P48" i="7"/>
  <c r="P49" i="7"/>
  <c r="P50" i="7"/>
  <c r="P51" i="7"/>
  <c r="P52" i="7"/>
  <c r="P53" i="7"/>
  <c r="P54" i="7"/>
  <c r="P55" i="7"/>
  <c r="P56" i="7"/>
  <c r="P57" i="7"/>
  <c r="P58" i="7"/>
  <c r="P59" i="7"/>
  <c r="P60" i="7"/>
  <c r="P61" i="7"/>
  <c r="P62" i="7"/>
  <c r="P63" i="7"/>
  <c r="P64" i="7"/>
  <c r="P65" i="7"/>
  <c r="P66" i="7"/>
  <c r="P67" i="7"/>
  <c r="P68" i="7"/>
  <c r="P69" i="7"/>
  <c r="P70" i="7"/>
  <c r="P71" i="7"/>
  <c r="P72" i="7"/>
  <c r="P73" i="7"/>
  <c r="P74" i="7"/>
  <c r="P75" i="7"/>
  <c r="P76" i="7"/>
  <c r="P77" i="7"/>
  <c r="P78" i="7"/>
  <c r="P79" i="7"/>
  <c r="P80" i="7"/>
  <c r="P81" i="7"/>
  <c r="P82" i="7"/>
  <c r="P83" i="7"/>
  <c r="P84" i="7"/>
  <c r="P85" i="7"/>
  <c r="P86" i="7"/>
  <c r="P87" i="7"/>
  <c r="P88" i="7"/>
  <c r="P89" i="7"/>
  <c r="P90" i="7"/>
  <c r="P91" i="7"/>
  <c r="P92" i="7"/>
  <c r="P93" i="7"/>
  <c r="P94" i="7"/>
  <c r="P95" i="7"/>
  <c r="P96" i="7"/>
  <c r="P97" i="7"/>
  <c r="P98" i="7"/>
  <c r="P99" i="7"/>
  <c r="P100" i="7"/>
  <c r="P101" i="7"/>
  <c r="P102" i="7"/>
  <c r="P103" i="7"/>
  <c r="P104" i="7"/>
  <c r="P105" i="7"/>
  <c r="P106" i="7"/>
  <c r="P107" i="7"/>
  <c r="P108" i="7"/>
  <c r="P109" i="7"/>
  <c r="P110" i="7"/>
  <c r="P111" i="7"/>
  <c r="P112" i="7"/>
  <c r="Q15" i="7"/>
  <c r="Q47" i="7"/>
  <c r="Q79" i="7"/>
  <c r="Q109" i="7" l="1"/>
  <c r="Q101" i="7"/>
  <c r="Q93" i="7"/>
  <c r="Q85" i="7"/>
  <c r="Q77" i="7"/>
  <c r="Q69" i="7"/>
  <c r="Q65" i="7"/>
  <c r="Q61" i="7"/>
  <c r="Q57" i="7"/>
  <c r="Q55" i="7"/>
  <c r="Q53" i="7"/>
  <c r="Q51" i="7"/>
  <c r="Q49" i="7"/>
  <c r="Q45" i="7"/>
  <c r="Q43" i="7"/>
  <c r="Q41" i="7"/>
  <c r="Q39" i="7"/>
  <c r="Q37" i="7"/>
  <c r="Q35" i="7"/>
  <c r="Q33" i="7"/>
  <c r="Q31" i="7"/>
  <c r="Q29" i="7"/>
  <c r="Q27" i="7"/>
  <c r="Q25" i="7"/>
  <c r="Q23" i="7"/>
  <c r="Q21" i="7"/>
  <c r="Q19" i="7"/>
  <c r="Q17" i="7"/>
  <c r="Q105" i="7"/>
  <c r="Q97" i="7"/>
  <c r="Q89" i="7"/>
  <c r="Q81" i="7"/>
  <c r="Q73" i="7"/>
  <c r="Q63" i="7"/>
  <c r="Q111" i="7"/>
  <c r="Q103" i="7"/>
  <c r="Q95" i="7"/>
  <c r="Q87" i="7"/>
  <c r="Q71" i="7"/>
  <c r="Q59" i="7"/>
  <c r="Q107" i="7"/>
  <c r="Q99" i="7"/>
  <c r="Q91" i="7"/>
  <c r="Q83" i="7"/>
  <c r="Q75" i="7"/>
  <c r="Q67" i="7"/>
  <c r="K112" i="12"/>
  <c r="Q98" i="7"/>
  <c r="Q112" i="7"/>
  <c r="Q108" i="7"/>
  <c r="Q104" i="7"/>
  <c r="Q100" i="7"/>
  <c r="Q96" i="7"/>
  <c r="Q92" i="7"/>
  <c r="Q88" i="7"/>
  <c r="Q84" i="7"/>
  <c r="Q80" i="7"/>
  <c r="Q76" i="7"/>
  <c r="Q72" i="7"/>
  <c r="Q68" i="7"/>
  <c r="Q64" i="7"/>
  <c r="Q60" i="7"/>
  <c r="Q56" i="7"/>
  <c r="Q106" i="7"/>
  <c r="Q90" i="7"/>
  <c r="Q86" i="7"/>
  <c r="Q82" i="7"/>
  <c r="Q70" i="7"/>
  <c r="Q66" i="7"/>
  <c r="Q62" i="7"/>
  <c r="Q58" i="7"/>
  <c r="Q54" i="7"/>
  <c r="Q52" i="7"/>
  <c r="Q50" i="7"/>
  <c r="Q48" i="7"/>
  <c r="Q46" i="7"/>
  <c r="Q44" i="7"/>
  <c r="Q42" i="7"/>
  <c r="Q40" i="7"/>
  <c r="Q38" i="7"/>
  <c r="Q36" i="7"/>
  <c r="Q34" i="7"/>
  <c r="Q32" i="7"/>
  <c r="Q30" i="7"/>
  <c r="Q28" i="7"/>
  <c r="Q26" i="7"/>
  <c r="Q24" i="7"/>
  <c r="Q22" i="7"/>
  <c r="Q20" i="7"/>
  <c r="Q18" i="7"/>
  <c r="Q16" i="7"/>
  <c r="Q74" i="7"/>
  <c r="Q110" i="7"/>
  <c r="Q102" i="7"/>
  <c r="Q94" i="7"/>
  <c r="Q78" i="7"/>
  <c r="J113" i="7" l="1"/>
  <c r="L113" i="7"/>
  <c r="N113" i="7"/>
  <c r="Q13" i="7" l="1"/>
  <c r="O113" i="7"/>
  <c r="Q14" i="7"/>
  <c r="K113" i="7"/>
  <c r="M113" i="7"/>
</calcChain>
</file>

<file path=xl/sharedStrings.xml><?xml version="1.0" encoding="utf-8"?>
<sst xmlns="http://schemas.openxmlformats.org/spreadsheetml/2006/main" count="120" uniqueCount="75">
  <si>
    <t>社員番号</t>
    <rPh sb="0" eb="2">
      <t>シャイン</t>
    </rPh>
    <rPh sb="2" eb="4">
      <t>バンゴウ</t>
    </rPh>
    <phoneticPr fontId="1"/>
  </si>
  <si>
    <t>　</t>
    <phoneticPr fontId="1"/>
  </si>
  <si>
    <t>　　　　　　　　　</t>
    <phoneticPr fontId="2"/>
  </si>
  <si>
    <t xml:space="preserve"> </t>
    <phoneticPr fontId="1"/>
  </si>
  <si>
    <t>　     　￥</t>
    <phoneticPr fontId="2"/>
  </si>
  <si>
    <t>備考</t>
    <rPh sb="0" eb="2">
      <t>ビコウ</t>
    </rPh>
    <phoneticPr fontId="1"/>
  </si>
  <si>
    <t xml:space="preserve">     </t>
    <phoneticPr fontId="2"/>
  </si>
  <si>
    <t>補助金請求金額</t>
    <phoneticPr fontId="1"/>
  </si>
  <si>
    <t>№</t>
    <phoneticPr fontId="1"/>
  </si>
  <si>
    <t>記号</t>
  </si>
  <si>
    <t>番号</t>
  </si>
  <si>
    <t>合計</t>
    <rPh sb="0" eb="2">
      <t>ゴウケイ</t>
    </rPh>
    <phoneticPr fontId="1"/>
  </si>
  <si>
    <t>実費入力</t>
    <rPh sb="0" eb="2">
      <t>ジッピ</t>
    </rPh>
    <rPh sb="2" eb="4">
      <t>ニュウリョク</t>
    </rPh>
    <phoneticPr fontId="1"/>
  </si>
  <si>
    <t>会社・事業所名：</t>
    <rPh sb="0" eb="2">
      <t>カイシャ</t>
    </rPh>
    <rPh sb="3" eb="6">
      <t>ジギョウショ</t>
    </rPh>
    <rPh sb="6" eb="7">
      <t>メイ</t>
    </rPh>
    <phoneticPr fontId="3"/>
  </si>
  <si>
    <t>会社・事業所名</t>
    <rPh sb="0" eb="2">
      <t>カイシャ</t>
    </rPh>
    <rPh sb="1" eb="2">
      <t>シャ</t>
    </rPh>
    <rPh sb="3" eb="6">
      <t>ジギョウショ</t>
    </rPh>
    <rPh sb="6" eb="7">
      <t>メイ</t>
    </rPh>
    <phoneticPr fontId="1"/>
  </si>
  <si>
    <t>印</t>
    <rPh sb="0" eb="1">
      <t>イン</t>
    </rPh>
    <phoneticPr fontId="1"/>
  </si>
  <si>
    <t>受診日</t>
    <rPh sb="0" eb="3">
      <t>ジュシンビ</t>
    </rPh>
    <phoneticPr fontId="1"/>
  </si>
  <si>
    <t>補助金
(自動)</t>
    <rPh sb="0" eb="3">
      <t>ホジョキン</t>
    </rPh>
    <phoneticPr fontId="1"/>
  </si>
  <si>
    <t xml:space="preserve">   記入日：     　　　年　　　　月　　　　日</t>
    <rPh sb="3" eb="5">
      <t>キニュウ</t>
    </rPh>
    <rPh sb="5" eb="6">
      <t>ビ</t>
    </rPh>
    <rPh sb="15" eb="16">
      <t>ネン</t>
    </rPh>
    <rPh sb="20" eb="21">
      <t>ガツ</t>
    </rPh>
    <rPh sb="25" eb="26">
      <t>ニチ</t>
    </rPh>
    <phoneticPr fontId="2"/>
  </si>
  <si>
    <t>** 注意事項 **</t>
    <rPh sb="3" eb="5">
      <t>チュウイ</t>
    </rPh>
    <rPh sb="5" eb="7">
      <t>ジコウ</t>
    </rPh>
    <phoneticPr fontId="1"/>
  </si>
  <si>
    <t>会社用　がん検診補助金請求書</t>
    <rPh sb="6" eb="8">
      <t>ケンシン</t>
    </rPh>
    <phoneticPr fontId="1"/>
  </si>
  <si>
    <t>◆この一覧表はエクセルデータのまま、メールで健保組合担当者までご連絡ください</t>
    <rPh sb="3" eb="5">
      <t>イチラン</t>
    </rPh>
    <rPh sb="5" eb="6">
      <t>ヒョウ</t>
    </rPh>
    <rPh sb="22" eb="24">
      <t>ケンポ</t>
    </rPh>
    <rPh sb="24" eb="26">
      <t>クミアイ</t>
    </rPh>
    <rPh sb="26" eb="29">
      <t>タントウシャ</t>
    </rPh>
    <rPh sb="32" eb="34">
      <t>レンラク</t>
    </rPh>
    <phoneticPr fontId="1"/>
  </si>
  <si>
    <t>検査費用
合計
(自動)</t>
    <rPh sb="0" eb="2">
      <t>ケンサ</t>
    </rPh>
    <rPh sb="2" eb="4">
      <t>ヒヨウ</t>
    </rPh>
    <rPh sb="5" eb="7">
      <t>ゴウケイ</t>
    </rPh>
    <rPh sb="9" eb="11">
      <t>ジドウ</t>
    </rPh>
    <phoneticPr fontId="1"/>
  </si>
  <si>
    <t>受診者一覧表（３点セット検診、単独がん検診）</t>
    <rPh sb="0" eb="3">
      <t>ジュシンシャ</t>
    </rPh>
    <rPh sb="3" eb="5">
      <t>イチラン</t>
    </rPh>
    <rPh sb="5" eb="6">
      <t>ヒョウ</t>
    </rPh>
    <rPh sb="8" eb="9">
      <t>テン</t>
    </rPh>
    <rPh sb="12" eb="14">
      <t>ケンシン</t>
    </rPh>
    <rPh sb="15" eb="17">
      <t>タンドク</t>
    </rPh>
    <rPh sb="19" eb="21">
      <t>ケンシン</t>
    </rPh>
    <phoneticPr fontId="1"/>
  </si>
  <si>
    <t>受診者一覧表（婦人科検診）</t>
    <rPh sb="0" eb="3">
      <t>ジュシンシャ</t>
    </rPh>
    <rPh sb="3" eb="5">
      <t>イチラン</t>
    </rPh>
    <rPh sb="5" eb="6">
      <t>ヒョウ</t>
    </rPh>
    <rPh sb="7" eb="10">
      <t>フジンカ</t>
    </rPh>
    <rPh sb="10" eb="12">
      <t>ケンシン</t>
    </rPh>
    <phoneticPr fontId="1"/>
  </si>
  <si>
    <t xml:space="preserve">       </t>
    <phoneticPr fontId="1"/>
  </si>
  <si>
    <t xml:space="preserve">   </t>
    <phoneticPr fontId="2"/>
  </si>
  <si>
    <t>　　 　　　　　　　</t>
    <phoneticPr fontId="1"/>
  </si>
  <si>
    <t>　　　　　　　　　　① 一人分の検診料金と受診人数を明記（領収書は会社名で１枚）</t>
    <phoneticPr fontId="1"/>
  </si>
  <si>
    <t>　　　　　　　　　　② 但し書きで「がん検診受診代」と明記</t>
    <phoneticPr fontId="1"/>
  </si>
  <si>
    <t>　(健保組合 請求額）</t>
    <rPh sb="2" eb="4">
      <t>ケンポ</t>
    </rPh>
    <rPh sb="4" eb="6">
      <t>クミアイ</t>
    </rPh>
    <rPh sb="7" eb="9">
      <t>セイキュウ</t>
    </rPh>
    <rPh sb="9" eb="10">
      <t>ガク</t>
    </rPh>
    <phoneticPr fontId="1"/>
  </si>
  <si>
    <t>　　 　　　　　　　　　　　　　　　　　</t>
    <phoneticPr fontId="2"/>
  </si>
  <si>
    <t>　</t>
    <phoneticPr fontId="2"/>
  </si>
  <si>
    <t>　(補助金 請求者）</t>
    <phoneticPr fontId="1"/>
  </si>
  <si>
    <t>受診者一覧表（PSA）</t>
    <rPh sb="0" eb="3">
      <t>ジュシンシャ</t>
    </rPh>
    <rPh sb="3" eb="5">
      <t>イチラン</t>
    </rPh>
    <rPh sb="5" eb="6">
      <t>ヒョウ</t>
    </rPh>
    <phoneticPr fontId="1"/>
  </si>
  <si>
    <t>№</t>
  </si>
  <si>
    <t>健保補助金
合計
（自動）</t>
    <rPh sb="0" eb="2">
      <t>ケンポ</t>
    </rPh>
    <rPh sb="2" eb="5">
      <t>ホジョキン</t>
    </rPh>
    <rPh sb="6" eb="8">
      <t>ゴウケイ</t>
    </rPh>
    <rPh sb="10" eb="12">
      <t>ジドウ</t>
    </rPh>
    <phoneticPr fontId="1"/>
  </si>
  <si>
    <t>乳がん＋子宮がん</t>
    <rPh sb="0" eb="1">
      <t>ニュウ</t>
    </rPh>
    <rPh sb="4" eb="6">
      <t>シキュウ</t>
    </rPh>
    <phoneticPr fontId="5"/>
  </si>
  <si>
    <t>単独がん検診</t>
    <rPh sb="0" eb="2">
      <t>タンドク</t>
    </rPh>
    <rPh sb="4" eb="6">
      <t>ケンシン</t>
    </rPh>
    <phoneticPr fontId="1"/>
  </si>
  <si>
    <t>腹部超音波</t>
    <rPh sb="0" eb="2">
      <t>フクブ</t>
    </rPh>
    <rPh sb="2" eb="5">
      <t>チョウオンパ</t>
    </rPh>
    <phoneticPr fontId="1"/>
  </si>
  <si>
    <t>　　　　　　　　　　　　　　（※何の入金か分かるよう、ケイ・システムの経理担当者様にもご連絡ください）</t>
    <rPh sb="16" eb="17">
      <t>ナニ</t>
    </rPh>
    <rPh sb="18" eb="20">
      <t>ニュウキン</t>
    </rPh>
    <rPh sb="21" eb="22">
      <t>ワ</t>
    </rPh>
    <phoneticPr fontId="1"/>
  </si>
  <si>
    <t>キユーピー・アヲハタ健康保険組合 理事長殿</t>
    <phoneticPr fontId="1"/>
  </si>
  <si>
    <t>健診機関で下記検診を受診しましたので、補助金の支給申請をいたします。</t>
    <rPh sb="5" eb="7">
      <t>カキ</t>
    </rPh>
    <rPh sb="7" eb="9">
      <t>ケンシン</t>
    </rPh>
    <rPh sb="10" eb="12">
      <t>ジュシン</t>
    </rPh>
    <rPh sb="25" eb="27">
      <t>シンセイ</t>
    </rPh>
    <phoneticPr fontId="1"/>
  </si>
  <si>
    <t>健保組合から通常振込を行っている、各社の指定口座に入金いたします。</t>
    <rPh sb="11" eb="12">
      <t>オコナ</t>
    </rPh>
    <phoneticPr fontId="1"/>
  </si>
  <si>
    <t>１． 会社用 がん検診補助金請求書 ： 当用紙に必要事項を入力し、社印を捺印してください。</t>
    <phoneticPr fontId="1"/>
  </si>
  <si>
    <r>
      <t xml:space="preserve">２． 領収書 ： 各検診の料金明細が記載されていること </t>
    </r>
    <r>
      <rPr>
        <b/>
        <sz val="12"/>
        <color theme="1"/>
        <rFont val="Meiryo UI"/>
        <family val="3"/>
        <charset val="128"/>
      </rPr>
      <t>＜原本のみ＞</t>
    </r>
    <phoneticPr fontId="1"/>
  </si>
  <si>
    <t>３． 受診者一覧表 ： フォーマットに必要事項を入力し、健保組合担当者へメールでご連絡ください。</t>
    <phoneticPr fontId="1"/>
  </si>
  <si>
    <r>
      <t xml:space="preserve"> ４．結果表 ： 補助金請求を行う検診の結果表　</t>
    </r>
    <r>
      <rPr>
        <b/>
        <sz val="12"/>
        <color theme="1"/>
        <rFont val="Meiryo UI"/>
        <family val="3"/>
        <charset val="128"/>
      </rPr>
      <t>＜コピーまたはデータでも可＞</t>
    </r>
    <rPh sb="5" eb="6">
      <t>ヒョウ</t>
    </rPh>
    <phoneticPr fontId="1"/>
  </si>
  <si>
    <r>
      <t xml:space="preserve"> 　　</t>
    </r>
    <r>
      <rPr>
        <b/>
        <u/>
        <sz val="14"/>
        <color rgb="FFFF0000"/>
        <rFont val="Meiryo UI"/>
        <family val="3"/>
        <charset val="128"/>
      </rPr>
      <t>提出物は次の４点です</t>
    </r>
    <phoneticPr fontId="1"/>
  </si>
  <si>
    <r>
      <t>【</t>
    </r>
    <r>
      <rPr>
        <b/>
        <sz val="12"/>
        <color rgb="FFFF0000"/>
        <rFont val="Meiryo UI"/>
        <family val="3"/>
        <charset val="128"/>
      </rPr>
      <t>紙</t>
    </r>
    <r>
      <rPr>
        <b/>
        <sz val="12"/>
        <color theme="1"/>
        <rFont val="Meiryo UI"/>
        <family val="3"/>
        <charset val="128"/>
      </rPr>
      <t>で提出するもの】</t>
    </r>
    <rPh sb="1" eb="2">
      <t>カミ</t>
    </rPh>
    <rPh sb="3" eb="5">
      <t>テイシュツ</t>
    </rPh>
    <phoneticPr fontId="1"/>
  </si>
  <si>
    <r>
      <t>【</t>
    </r>
    <r>
      <rPr>
        <b/>
        <sz val="12"/>
        <color rgb="FFFF0000"/>
        <rFont val="Meiryo UI"/>
        <family val="3"/>
        <charset val="128"/>
      </rPr>
      <t>データ</t>
    </r>
    <r>
      <rPr>
        <b/>
        <sz val="12"/>
        <color theme="1"/>
        <rFont val="Meiryo UI"/>
        <family val="3"/>
        <charset val="128"/>
      </rPr>
      <t>で提出するもの】</t>
    </r>
    <rPh sb="5" eb="7">
      <t>テイシュツ</t>
    </rPh>
    <phoneticPr fontId="1"/>
  </si>
  <si>
    <r>
      <t>【</t>
    </r>
    <r>
      <rPr>
        <b/>
        <sz val="12"/>
        <color rgb="FFFF0000"/>
        <rFont val="Meiryo UI"/>
        <family val="3"/>
        <charset val="128"/>
      </rPr>
      <t>紙 または データ</t>
    </r>
    <r>
      <rPr>
        <b/>
        <sz val="12"/>
        <color theme="1"/>
        <rFont val="Meiryo UI"/>
        <family val="3"/>
        <charset val="128"/>
      </rPr>
      <t>で提出するもの】</t>
    </r>
    <rPh sb="1" eb="2">
      <t>カミ</t>
    </rPh>
    <rPh sb="11" eb="13">
      <t>テイシュツ</t>
    </rPh>
    <phoneticPr fontId="1"/>
  </si>
  <si>
    <t>総受診人数　</t>
    <phoneticPr fontId="1"/>
  </si>
  <si>
    <r>
      <t xml:space="preserve"> </t>
    </r>
    <r>
      <rPr>
        <b/>
        <sz val="16"/>
        <color indexed="8"/>
        <rFont val="Meiryo UI"/>
        <family val="3"/>
        <charset val="128"/>
      </rPr>
      <t>名　</t>
    </r>
    <rPh sb="1" eb="2">
      <t>メイ</t>
    </rPh>
    <phoneticPr fontId="2"/>
  </si>
  <si>
    <t>受診者は受診者一覧表を参照</t>
    <rPh sb="9" eb="10">
      <t>ヒョウ</t>
    </rPh>
    <phoneticPr fontId="1"/>
  </si>
  <si>
    <t>なお、補助金請求者は別紙＜受診者一覧表＞のとおりで間違いありません。</t>
    <rPh sb="3" eb="6">
      <t>ホジョキン</t>
    </rPh>
    <rPh sb="6" eb="8">
      <t>セイキュウ</t>
    </rPh>
    <rPh sb="8" eb="9">
      <t>シャ</t>
    </rPh>
    <rPh sb="10" eb="12">
      <t>ベッシ</t>
    </rPh>
    <rPh sb="13" eb="16">
      <t>ジュシンシャ</t>
    </rPh>
    <rPh sb="16" eb="18">
      <t>イチラン</t>
    </rPh>
    <rPh sb="18" eb="19">
      <t>ヒョウ</t>
    </rPh>
    <rPh sb="25" eb="27">
      <t>マチガ</t>
    </rPh>
    <phoneticPr fontId="1"/>
  </si>
  <si>
    <t>2025年（令和7年）更新</t>
  </si>
  <si>
    <r>
      <t xml:space="preserve">
氏　名
（</t>
    </r>
    <r>
      <rPr>
        <b/>
        <sz val="14"/>
        <color indexed="10"/>
        <rFont val="Meiryo UI"/>
        <family val="3"/>
        <charset val="128"/>
      </rPr>
      <t>本名</t>
    </r>
    <r>
      <rPr>
        <b/>
        <sz val="14"/>
        <rFont val="Meiryo UI"/>
        <family val="3"/>
        <charset val="128"/>
      </rPr>
      <t>）</t>
    </r>
    <rPh sb="6" eb="8">
      <t>ホンミョウ</t>
    </rPh>
    <phoneticPr fontId="1"/>
  </si>
  <si>
    <r>
      <t xml:space="preserve">年齢
</t>
    </r>
    <r>
      <rPr>
        <b/>
        <sz val="14"/>
        <color rgb="FFFF0000"/>
        <rFont val="Meiryo UI"/>
        <family val="3"/>
        <charset val="128"/>
      </rPr>
      <t>※
3/31
時点</t>
    </r>
    <rPh sb="0" eb="2">
      <t>ネンレイ</t>
    </rPh>
    <rPh sb="10" eb="12">
      <t>ジテン</t>
    </rPh>
    <phoneticPr fontId="1"/>
  </si>
  <si>
    <r>
      <rPr>
        <sz val="12"/>
        <rFont val="Meiryo UI"/>
        <family val="3"/>
        <charset val="128"/>
      </rPr>
      <t>３５歳以上
上限</t>
    </r>
    <r>
      <rPr>
        <b/>
        <sz val="14"/>
        <rFont val="Meiryo UI"/>
        <family val="3"/>
        <charset val="128"/>
      </rPr>
      <t>25,000</t>
    </r>
    <r>
      <rPr>
        <sz val="11"/>
        <color indexed="8"/>
        <rFont val="Meiryo UI"/>
        <family val="3"/>
        <charset val="128"/>
      </rPr>
      <t>円
の実費補助</t>
    </r>
    <rPh sb="6" eb="8">
      <t>ジョウゲン</t>
    </rPh>
    <rPh sb="14" eb="15">
      <t>エン</t>
    </rPh>
    <rPh sb="17" eb="19">
      <t>ジッピ</t>
    </rPh>
    <rPh sb="19" eb="21">
      <t>ホジョ</t>
    </rPh>
    <phoneticPr fontId="1"/>
  </si>
  <si>
    <r>
      <rPr>
        <sz val="12"/>
        <rFont val="Meiryo UI"/>
        <family val="3"/>
        <charset val="128"/>
      </rPr>
      <t>３５歳以上
上限</t>
    </r>
    <r>
      <rPr>
        <b/>
        <sz val="14"/>
        <rFont val="Meiryo UI"/>
        <family val="3"/>
        <charset val="128"/>
      </rPr>
      <t>2,000</t>
    </r>
    <r>
      <rPr>
        <sz val="11"/>
        <color theme="1"/>
        <rFont val="Meiryo UI"/>
        <family val="3"/>
        <charset val="128"/>
      </rPr>
      <t>円
の実費補助</t>
    </r>
    <rPh sb="6" eb="8">
      <t>ジョウゲン</t>
    </rPh>
    <rPh sb="13" eb="14">
      <t>エン</t>
    </rPh>
    <rPh sb="16" eb="18">
      <t>ジッピ</t>
    </rPh>
    <rPh sb="18" eb="20">
      <t>ホジョ</t>
    </rPh>
    <phoneticPr fontId="1"/>
  </si>
  <si>
    <r>
      <rPr>
        <sz val="12"/>
        <rFont val="Meiryo UI"/>
        <family val="3"/>
        <charset val="128"/>
      </rPr>
      <t>３５歳以上
上限</t>
    </r>
    <r>
      <rPr>
        <b/>
        <sz val="14"/>
        <rFont val="Meiryo UI"/>
        <family val="3"/>
        <charset val="128"/>
      </rPr>
      <t>6,000</t>
    </r>
    <r>
      <rPr>
        <sz val="11"/>
        <color theme="1"/>
        <rFont val="Meiryo UI"/>
        <family val="3"/>
        <charset val="128"/>
      </rPr>
      <t>円
の実費補助</t>
    </r>
    <rPh sb="6" eb="8">
      <t>ジョウゲン</t>
    </rPh>
    <rPh sb="13" eb="14">
      <t>エン</t>
    </rPh>
    <rPh sb="16" eb="18">
      <t>ジッピ</t>
    </rPh>
    <rPh sb="18" eb="20">
      <t>ホジョ</t>
    </rPh>
    <phoneticPr fontId="1"/>
  </si>
  <si>
    <r>
      <t>◆氏名は</t>
    </r>
    <r>
      <rPr>
        <sz val="14"/>
        <color rgb="FFFF0000"/>
        <rFont val="Meiryo UI"/>
        <family val="3"/>
        <charset val="128"/>
      </rPr>
      <t>社内呼称ではなく本名</t>
    </r>
    <r>
      <rPr>
        <sz val="14"/>
        <rFont val="Meiryo UI"/>
        <family val="3"/>
        <charset val="128"/>
      </rPr>
      <t>をご入力ください</t>
    </r>
    <rPh sb="4" eb="6">
      <t>シャナイ</t>
    </rPh>
    <rPh sb="6" eb="8">
      <t>コショウ</t>
    </rPh>
    <rPh sb="12" eb="14">
      <t>ホンミョウ</t>
    </rPh>
    <rPh sb="16" eb="18">
      <t>ニュウリョク</t>
    </rPh>
    <phoneticPr fontId="1"/>
  </si>
  <si>
    <r>
      <rPr>
        <b/>
        <sz val="16"/>
        <rFont val="Meiryo UI"/>
        <family val="3"/>
        <charset val="128"/>
      </rPr>
      <t>３点セット検診</t>
    </r>
    <r>
      <rPr>
        <sz val="16"/>
        <rFont val="Meiryo UI"/>
        <family val="3"/>
        <charset val="128"/>
      </rPr>
      <t xml:space="preserve">
</t>
    </r>
    <r>
      <rPr>
        <sz val="14"/>
        <rFont val="Meiryo UI"/>
        <family val="3"/>
        <charset val="128"/>
      </rPr>
      <t>（胃がん・便潜血検査
腹部超音波）</t>
    </r>
    <rPh sb="1" eb="2">
      <t>テン</t>
    </rPh>
    <rPh sb="5" eb="7">
      <t>ケンシン</t>
    </rPh>
    <rPh sb="13" eb="18">
      <t>ベンセンケツケンサ</t>
    </rPh>
    <phoneticPr fontId="5"/>
  </si>
  <si>
    <r>
      <rPr>
        <b/>
        <sz val="14"/>
        <rFont val="Meiryo UI"/>
        <family val="3"/>
        <charset val="128"/>
      </rPr>
      <t>胃がん検診</t>
    </r>
    <r>
      <rPr>
        <sz val="14"/>
        <rFont val="Meiryo UI"/>
        <family val="3"/>
        <charset val="128"/>
      </rPr>
      <t xml:space="preserve">
（バリウムまたは胃カメラ）</t>
    </r>
    <rPh sb="0" eb="1">
      <t>イ</t>
    </rPh>
    <rPh sb="3" eb="5">
      <t>ケンシン</t>
    </rPh>
    <rPh sb="14" eb="15">
      <t>イ</t>
    </rPh>
    <phoneticPr fontId="1"/>
  </si>
  <si>
    <r>
      <rPr>
        <b/>
        <sz val="14"/>
        <rFont val="Meiryo UI"/>
        <family val="3"/>
        <charset val="128"/>
      </rPr>
      <t>大腸がん検診</t>
    </r>
    <r>
      <rPr>
        <sz val="14"/>
        <rFont val="Meiryo UI"/>
        <family val="3"/>
        <charset val="128"/>
      </rPr>
      <t xml:space="preserve">
（便潜血検査）</t>
    </r>
    <rPh sb="0" eb="2">
      <t>ダイチョウ</t>
    </rPh>
    <rPh sb="4" eb="6">
      <t>ケンシン</t>
    </rPh>
    <rPh sb="8" eb="9">
      <t>ベン</t>
    </rPh>
    <rPh sb="9" eb="11">
      <t>センケツ</t>
    </rPh>
    <rPh sb="11" eb="13">
      <t>ケンサ</t>
    </rPh>
    <phoneticPr fontId="1"/>
  </si>
  <si>
    <r>
      <rPr>
        <sz val="12"/>
        <rFont val="Meiryo UI"/>
        <family val="3"/>
        <charset val="128"/>
      </rPr>
      <t>２０歳以上
上限</t>
    </r>
    <r>
      <rPr>
        <b/>
        <sz val="14"/>
        <rFont val="Meiryo UI"/>
        <family val="3"/>
        <charset val="128"/>
      </rPr>
      <t>6,000</t>
    </r>
    <r>
      <rPr>
        <sz val="11"/>
        <color theme="1"/>
        <rFont val="Meiryo UI"/>
        <family val="3"/>
        <charset val="128"/>
      </rPr>
      <t>円
の実費補助</t>
    </r>
    <rPh sb="6" eb="8">
      <t>ジョウゲン</t>
    </rPh>
    <rPh sb="13" eb="14">
      <t>エン</t>
    </rPh>
    <rPh sb="16" eb="18">
      <t>ジッピ</t>
    </rPh>
    <rPh sb="18" eb="20">
      <t>ホジョ</t>
    </rPh>
    <phoneticPr fontId="1"/>
  </si>
  <si>
    <r>
      <rPr>
        <b/>
        <sz val="16"/>
        <rFont val="Meiryo UI"/>
        <family val="3"/>
        <charset val="128"/>
      </rPr>
      <t>乳がん検診</t>
    </r>
    <r>
      <rPr>
        <b/>
        <sz val="12"/>
        <rFont val="Meiryo UI"/>
        <family val="3"/>
        <charset val="128"/>
      </rPr>
      <t xml:space="preserve">
</t>
    </r>
    <r>
      <rPr>
        <sz val="14"/>
        <rFont val="Meiryo UI"/>
        <family val="3"/>
        <charset val="128"/>
      </rPr>
      <t>（マンモグラフィ、エコー）</t>
    </r>
    <rPh sb="0" eb="1">
      <t>ニュウ</t>
    </rPh>
    <rPh sb="3" eb="5">
      <t>ケンシン</t>
    </rPh>
    <phoneticPr fontId="1"/>
  </si>
  <si>
    <r>
      <rPr>
        <b/>
        <sz val="16"/>
        <rFont val="Meiryo UI"/>
        <family val="3"/>
        <charset val="128"/>
      </rPr>
      <t>子宮がん検診</t>
    </r>
    <r>
      <rPr>
        <b/>
        <sz val="12"/>
        <rFont val="Meiryo UI"/>
        <family val="3"/>
        <charset val="128"/>
      </rPr>
      <t xml:space="preserve">
</t>
    </r>
    <r>
      <rPr>
        <sz val="14"/>
        <rFont val="Meiryo UI"/>
        <family val="3"/>
        <charset val="128"/>
      </rPr>
      <t>（頸部細胞診）</t>
    </r>
    <rPh sb="0" eb="2">
      <t>シキュウ</t>
    </rPh>
    <rPh sb="4" eb="6">
      <t>ケンシン</t>
    </rPh>
    <rPh sb="8" eb="13">
      <t>ケイブサイボウシン</t>
    </rPh>
    <phoneticPr fontId="1"/>
  </si>
  <si>
    <r>
      <rPr>
        <sz val="12"/>
        <rFont val="Meiryo UI"/>
        <family val="3"/>
        <charset val="128"/>
      </rPr>
      <t>５０歳以上
上限</t>
    </r>
    <r>
      <rPr>
        <b/>
        <sz val="14"/>
        <rFont val="Meiryo UI"/>
        <family val="3"/>
        <charset val="128"/>
      </rPr>
      <t>3,000</t>
    </r>
    <r>
      <rPr>
        <sz val="11"/>
        <color theme="1"/>
        <rFont val="Meiryo UI"/>
        <family val="3"/>
        <charset val="128"/>
      </rPr>
      <t>円
の実費補助</t>
    </r>
    <rPh sb="2" eb="5">
      <t>サイイジョウ</t>
    </rPh>
    <rPh sb="6" eb="8">
      <t>ジョウゲン</t>
    </rPh>
    <rPh sb="13" eb="14">
      <t>エン</t>
    </rPh>
    <rPh sb="16" eb="18">
      <t>ジッピ</t>
    </rPh>
    <rPh sb="18" eb="20">
      <t>ホジョ</t>
    </rPh>
    <phoneticPr fontId="1"/>
  </si>
  <si>
    <t>ＰＳＡ</t>
    <phoneticPr fontId="1"/>
  </si>
  <si>
    <t>キユーピー・アヲハタ健康保険組合　会社用がん検診 補助金請求書</t>
    <rPh sb="10" eb="12">
      <t>ケンコウ</t>
    </rPh>
    <rPh sb="12" eb="14">
      <t>ホケン</t>
    </rPh>
    <rPh sb="14" eb="16">
      <t>クミアイ</t>
    </rPh>
    <rPh sb="17" eb="20">
      <t>カイシャヨウ</t>
    </rPh>
    <rPh sb="22" eb="24">
      <t>ケンシン</t>
    </rPh>
    <rPh sb="25" eb="28">
      <t>ホジョキン</t>
    </rPh>
    <rPh sb="28" eb="31">
      <t>セイキュウショ</t>
    </rPh>
    <phoneticPr fontId="3"/>
  </si>
  <si>
    <r>
      <rPr>
        <sz val="12"/>
        <rFont val="Meiryo UI"/>
        <family val="3"/>
        <charset val="128"/>
      </rPr>
      <t>３５歳以上
上限</t>
    </r>
    <r>
      <rPr>
        <b/>
        <sz val="14"/>
        <rFont val="Meiryo UI"/>
        <family val="3"/>
        <charset val="128"/>
      </rPr>
      <t>17,000</t>
    </r>
    <r>
      <rPr>
        <sz val="11"/>
        <color theme="1"/>
        <rFont val="Meiryo UI"/>
        <family val="3"/>
        <charset val="128"/>
      </rPr>
      <t>円
の実費補助</t>
    </r>
    <rPh sb="2" eb="5">
      <t>サイイジョウ</t>
    </rPh>
    <rPh sb="6" eb="8">
      <t>ジョウゲン</t>
    </rPh>
    <rPh sb="14" eb="15">
      <t>エン</t>
    </rPh>
    <rPh sb="17" eb="19">
      <t>ジッピ</t>
    </rPh>
    <rPh sb="19" eb="21">
      <t>ホジョ</t>
    </rPh>
    <phoneticPr fontId="1"/>
  </si>
  <si>
    <r>
      <rPr>
        <sz val="12"/>
        <rFont val="Meiryo UI"/>
        <family val="3"/>
        <charset val="128"/>
      </rPr>
      <t>２０歳以上
上限</t>
    </r>
    <r>
      <rPr>
        <b/>
        <sz val="14"/>
        <rFont val="Meiryo UI"/>
        <family val="3"/>
        <charset val="128"/>
      </rPr>
      <t>7,000</t>
    </r>
    <r>
      <rPr>
        <sz val="11"/>
        <color theme="1"/>
        <rFont val="Meiryo UI"/>
        <family val="3"/>
        <charset val="128"/>
      </rPr>
      <t>円
の実費補助</t>
    </r>
    <rPh sb="2" eb="5">
      <t>サイイジョウ</t>
    </rPh>
    <rPh sb="6" eb="8">
      <t>ジョウゲン</t>
    </rPh>
    <rPh sb="13" eb="14">
      <t>エン</t>
    </rPh>
    <rPh sb="16" eb="18">
      <t>ジッピ</t>
    </rPh>
    <rPh sb="18" eb="20">
      <t>ホジョ</t>
    </rPh>
    <phoneticPr fontId="1"/>
  </si>
  <si>
    <r>
      <rPr>
        <sz val="12"/>
        <rFont val="Meiryo UI"/>
        <family val="3"/>
        <charset val="128"/>
      </rPr>
      <t>２０歳以上
上限</t>
    </r>
    <r>
      <rPr>
        <b/>
        <sz val="14"/>
        <rFont val="Meiryo UI"/>
        <family val="3"/>
        <charset val="128"/>
      </rPr>
      <t>13,000</t>
    </r>
    <r>
      <rPr>
        <sz val="11"/>
        <color theme="1"/>
        <rFont val="Meiryo UI"/>
        <family val="3"/>
        <charset val="128"/>
      </rPr>
      <t>円
の実費補助</t>
    </r>
    <rPh sb="2" eb="5">
      <t>サイイジョウ</t>
    </rPh>
    <rPh sb="6" eb="8">
      <t>ジョウゲン</t>
    </rPh>
    <rPh sb="14" eb="15">
      <t>エン</t>
    </rPh>
    <rPh sb="17" eb="19">
      <t>ジッピ</t>
    </rPh>
    <rPh sb="19" eb="21">
      <t>ホジョ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</si>
</sst>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General;General;"/>
  </numFmts>
  <fonts count="3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Meiryo UI"/>
      <family val="3"/>
      <charset val="128"/>
    </font>
    <font>
      <b/>
      <sz val="22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b/>
      <sz val="20"/>
      <color theme="1"/>
      <name val="Meiryo UI"/>
      <family val="3"/>
      <charset val="128"/>
    </font>
    <font>
      <b/>
      <sz val="16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b/>
      <sz val="16"/>
      <color indexed="8"/>
      <name val="Meiryo UI"/>
      <family val="3"/>
      <charset val="128"/>
    </font>
    <font>
      <b/>
      <sz val="24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b/>
      <sz val="12"/>
      <color rgb="FFFF0000"/>
      <name val="Meiryo UI"/>
      <family val="3"/>
      <charset val="128"/>
    </font>
    <font>
      <b/>
      <sz val="14"/>
      <color rgb="FFFF0000"/>
      <name val="Meiryo UI"/>
      <family val="3"/>
      <charset val="128"/>
    </font>
    <font>
      <b/>
      <sz val="16"/>
      <color rgb="FFFF0000"/>
      <name val="Meiryo UI"/>
      <family val="3"/>
      <charset val="128"/>
    </font>
    <font>
      <b/>
      <u/>
      <sz val="14"/>
      <color rgb="FFFF0000"/>
      <name val="Meiryo UI"/>
      <family val="3"/>
      <charset val="128"/>
    </font>
    <font>
      <sz val="10"/>
      <color rgb="FF000000"/>
      <name val="ＭＳ Ｐゴシック"/>
      <family val="3"/>
      <charset val="128"/>
      <scheme val="minor"/>
    </font>
    <font>
      <sz val="11"/>
      <name val="Meiryo UI"/>
      <family val="3"/>
      <charset val="128"/>
    </font>
    <font>
      <b/>
      <sz val="22"/>
      <name val="Meiryo UI"/>
      <family val="3"/>
      <charset val="128"/>
    </font>
    <font>
      <b/>
      <sz val="16"/>
      <name val="Meiryo UI"/>
      <family val="3"/>
      <charset val="128"/>
    </font>
    <font>
      <b/>
      <sz val="18"/>
      <name val="Meiryo UI"/>
      <family val="3"/>
      <charset val="128"/>
    </font>
    <font>
      <b/>
      <sz val="14"/>
      <name val="Meiryo UI"/>
      <family val="3"/>
      <charset val="128"/>
    </font>
    <font>
      <b/>
      <sz val="12"/>
      <name val="Meiryo UI"/>
      <family val="3"/>
      <charset val="128"/>
    </font>
    <font>
      <b/>
      <sz val="14"/>
      <color indexed="10"/>
      <name val="Meiryo UI"/>
      <family val="3"/>
      <charset val="128"/>
    </font>
    <font>
      <sz val="12"/>
      <name val="Meiryo UI"/>
      <family val="3"/>
      <charset val="128"/>
    </font>
    <font>
      <sz val="11"/>
      <color indexed="8"/>
      <name val="Meiryo UI"/>
      <family val="3"/>
      <charset val="128"/>
    </font>
    <font>
      <sz val="14"/>
      <name val="Meiryo UI"/>
      <family val="3"/>
      <charset val="128"/>
    </font>
    <font>
      <sz val="14"/>
      <color rgb="FFFF0000"/>
      <name val="Meiryo UI"/>
      <family val="3"/>
      <charset val="128"/>
    </font>
    <font>
      <sz val="16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 diagonalUp="1">
      <left/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158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2" borderId="0" xfId="0" applyFont="1" applyFill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>
      <alignment vertical="center"/>
    </xf>
    <xf numFmtId="0" fontId="11" fillId="0" borderId="1" xfId="0" applyFont="1" applyBorder="1" applyAlignment="1">
      <alignment horizontal="left"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14" fillId="0" borderId="0" xfId="0" applyFont="1">
      <alignment vertical="center"/>
    </xf>
    <xf numFmtId="0" fontId="11" fillId="0" borderId="0" xfId="0" applyFont="1">
      <alignment vertical="center"/>
    </xf>
    <xf numFmtId="0" fontId="14" fillId="0" borderId="0" xfId="0" applyFont="1" applyBorder="1">
      <alignment vertical="center"/>
    </xf>
    <xf numFmtId="0" fontId="11" fillId="0" borderId="0" xfId="0" applyFont="1" applyAlignment="1"/>
    <xf numFmtId="0" fontId="11" fillId="0" borderId="0" xfId="0" applyFont="1" applyAlignment="1">
      <alignment vertical="center"/>
    </xf>
    <xf numFmtId="0" fontId="6" fillId="0" borderId="0" xfId="0" applyFont="1" applyAlignment="1"/>
    <xf numFmtId="0" fontId="11" fillId="0" borderId="0" xfId="0" applyFont="1" applyBorder="1" applyAlignment="1">
      <alignment vertical="center"/>
    </xf>
    <xf numFmtId="0" fontId="12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12" fillId="0" borderId="0" xfId="0" applyFont="1">
      <alignment vertical="center"/>
    </xf>
    <xf numFmtId="0" fontId="13" fillId="0" borderId="0" xfId="0" applyFont="1" applyAlignment="1">
      <alignment horizontal="center" vertical="center"/>
    </xf>
    <xf numFmtId="0" fontId="19" fillId="0" borderId="0" xfId="0" applyFont="1">
      <alignment vertical="center"/>
    </xf>
    <xf numFmtId="0" fontId="14" fillId="0" borderId="0" xfId="0" applyFont="1" applyAlignment="1">
      <alignment horizontal="right" vertical="center"/>
    </xf>
    <xf numFmtId="0" fontId="14" fillId="2" borderId="1" xfId="0" applyFont="1" applyFill="1" applyBorder="1" applyAlignment="1">
      <alignment vertical="center"/>
    </xf>
    <xf numFmtId="0" fontId="11" fillId="0" borderId="0" xfId="0" applyFont="1" applyFill="1" applyBorder="1">
      <alignment vertical="center"/>
    </xf>
    <xf numFmtId="0" fontId="14" fillId="0" borderId="0" xfId="0" applyFont="1" applyAlignment="1"/>
    <xf numFmtId="0" fontId="14" fillId="0" borderId="0" xfId="0" applyFont="1" applyBorder="1" applyAlignment="1"/>
    <xf numFmtId="0" fontId="8" fillId="2" borderId="0" xfId="0" applyFont="1" applyFill="1">
      <alignment vertical="center"/>
    </xf>
    <xf numFmtId="0" fontId="22" fillId="0" borderId="0" xfId="0" applyFont="1">
      <alignment vertical="center"/>
    </xf>
    <xf numFmtId="0" fontId="12" fillId="0" borderId="0" xfId="0" applyFont="1" applyAlignment="1">
      <alignment horizontal="right" vertical="center"/>
    </xf>
    <xf numFmtId="0" fontId="14" fillId="0" borderId="0" xfId="0" applyFont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23" fillId="0" borderId="0" xfId="0" applyFont="1" applyAlignment="1" applyProtection="1">
      <alignment vertical="center"/>
    </xf>
    <xf numFmtId="38" fontId="6" fillId="0" borderId="0" xfId="1" applyFont="1" applyBorder="1" applyAlignment="1" applyProtection="1">
      <alignment horizontal="center" vertical="center"/>
    </xf>
    <xf numFmtId="38" fontId="6" fillId="0" borderId="0" xfId="1" applyFont="1" applyAlignment="1" applyProtection="1">
      <alignment horizontal="center" vertical="center"/>
    </xf>
    <xf numFmtId="0" fontId="24" fillId="0" borderId="0" xfId="0" applyFont="1" applyAlignment="1" applyProtection="1">
      <alignment vertical="center"/>
    </xf>
    <xf numFmtId="38" fontId="24" fillId="0" borderId="0" xfId="1" applyFont="1" applyAlignment="1" applyProtection="1">
      <alignment vertical="center"/>
    </xf>
    <xf numFmtId="0" fontId="27" fillId="0" borderId="0" xfId="0" applyFont="1" applyBorder="1" applyAlignment="1" applyProtection="1"/>
    <xf numFmtId="0" fontId="20" fillId="0" borderId="0" xfId="0" applyFont="1" applyAlignment="1" applyProtection="1">
      <alignment vertical="center"/>
    </xf>
    <xf numFmtId="38" fontId="17" fillId="0" borderId="0" xfId="1" applyFont="1" applyAlignment="1" applyProtection="1">
      <alignment horizontal="center" vertical="center"/>
    </xf>
    <xf numFmtId="38" fontId="28" fillId="2" borderId="41" xfId="1" applyFont="1" applyFill="1" applyBorder="1" applyAlignment="1" applyProtection="1">
      <alignment horizontal="center" vertical="center" wrapText="1"/>
    </xf>
    <xf numFmtId="0" fontId="28" fillId="2" borderId="41" xfId="0" applyFont="1" applyFill="1" applyBorder="1" applyAlignment="1" applyProtection="1">
      <alignment horizontal="center" vertical="center" wrapText="1"/>
    </xf>
    <xf numFmtId="0" fontId="6" fillId="0" borderId="9" xfId="0" applyFont="1" applyFill="1" applyBorder="1" applyAlignment="1" applyProtection="1">
      <alignment horizontal="center" vertical="center"/>
      <protection locked="0"/>
    </xf>
    <xf numFmtId="0" fontId="32" fillId="0" borderId="33" xfId="1" applyNumberFormat="1" applyFont="1" applyFill="1" applyBorder="1" applyAlignment="1" applyProtection="1">
      <alignment horizontal="center" vertical="center" wrapText="1"/>
      <protection locked="0"/>
    </xf>
    <xf numFmtId="0" fontId="32" fillId="2" borderId="33" xfId="1" applyNumberFormat="1" applyFont="1" applyFill="1" applyBorder="1" applyAlignment="1" applyProtection="1">
      <alignment horizontal="center" vertical="center" wrapText="1"/>
      <protection locked="0"/>
    </xf>
    <xf numFmtId="0" fontId="32" fillId="0" borderId="34" xfId="1" applyNumberFormat="1" applyFont="1" applyFill="1" applyBorder="1" applyAlignment="1" applyProtection="1">
      <alignment horizontal="center" vertical="center" wrapText="1"/>
      <protection locked="0"/>
    </xf>
    <xf numFmtId="14" fontId="32" fillId="2" borderId="35" xfId="1" applyNumberFormat="1" applyFont="1" applyFill="1" applyBorder="1" applyAlignment="1" applyProtection="1">
      <alignment horizontal="center" vertical="center" wrapText="1"/>
      <protection locked="0"/>
    </xf>
    <xf numFmtId="38" fontId="32" fillId="2" borderId="28" xfId="1" applyFont="1" applyFill="1" applyBorder="1" applyAlignment="1" applyProtection="1">
      <alignment vertical="center" wrapText="1"/>
      <protection locked="0"/>
    </xf>
    <xf numFmtId="38" fontId="32" fillId="0" borderId="7" xfId="1" applyFont="1" applyBorder="1" applyAlignment="1" applyProtection="1">
      <alignment vertical="center"/>
    </xf>
    <xf numFmtId="38" fontId="32" fillId="2" borderId="19" xfId="1" applyFont="1" applyFill="1" applyBorder="1" applyAlignment="1" applyProtection="1">
      <alignment vertical="center" wrapText="1"/>
      <protection locked="0"/>
    </xf>
    <xf numFmtId="176" fontId="32" fillId="0" borderId="35" xfId="1" applyNumberFormat="1" applyFont="1" applyFill="1" applyBorder="1" applyAlignment="1" applyProtection="1">
      <alignment vertical="center"/>
    </xf>
    <xf numFmtId="38" fontId="32" fillId="2" borderId="35" xfId="1" applyFont="1" applyFill="1" applyBorder="1" applyAlignment="1" applyProtection="1">
      <alignment horizontal="left" vertical="center" wrapText="1"/>
      <protection locked="0"/>
    </xf>
    <xf numFmtId="0" fontId="6" fillId="0" borderId="0" xfId="0" applyFont="1" applyAlignment="1" applyProtection="1">
      <alignment vertical="center"/>
      <protection locked="0"/>
    </xf>
    <xf numFmtId="0" fontId="6" fillId="0" borderId="10" xfId="0" applyFont="1" applyFill="1" applyBorder="1" applyAlignment="1" applyProtection="1">
      <alignment horizontal="center" vertical="center"/>
      <protection locked="0"/>
    </xf>
    <xf numFmtId="0" fontId="32" fillId="0" borderId="30" xfId="1" applyNumberFormat="1" applyFont="1" applyFill="1" applyBorder="1" applyAlignment="1" applyProtection="1">
      <alignment horizontal="center" vertical="center" wrapText="1"/>
      <protection locked="0"/>
    </xf>
    <xf numFmtId="0" fontId="32" fillId="2" borderId="30" xfId="1" applyNumberFormat="1" applyFont="1" applyFill="1" applyBorder="1" applyAlignment="1" applyProtection="1">
      <alignment horizontal="center" vertical="center" wrapText="1"/>
      <protection locked="0"/>
    </xf>
    <xf numFmtId="0" fontId="32" fillId="0" borderId="31" xfId="1" applyNumberFormat="1" applyFont="1" applyFill="1" applyBorder="1" applyAlignment="1" applyProtection="1">
      <alignment horizontal="center" vertical="center" wrapText="1"/>
      <protection locked="0"/>
    </xf>
    <xf numFmtId="14" fontId="32" fillId="2" borderId="5" xfId="1" applyNumberFormat="1" applyFont="1" applyFill="1" applyBorder="1" applyAlignment="1" applyProtection="1">
      <alignment horizontal="center" vertical="center" wrapText="1"/>
      <protection locked="0"/>
    </xf>
    <xf numFmtId="38" fontId="32" fillId="2" borderId="29" xfId="1" applyFont="1" applyFill="1" applyBorder="1" applyAlignment="1" applyProtection="1">
      <alignment vertical="center" wrapText="1"/>
      <protection locked="0"/>
    </xf>
    <xf numFmtId="38" fontId="32" fillId="2" borderId="5" xfId="1" applyFont="1" applyFill="1" applyBorder="1" applyAlignment="1" applyProtection="1">
      <alignment horizontal="left" vertical="center" wrapText="1"/>
      <protection locked="0"/>
    </xf>
    <xf numFmtId="38" fontId="6" fillId="0" borderId="6" xfId="1" applyFont="1" applyBorder="1" applyAlignment="1" applyProtection="1">
      <alignment vertical="center"/>
    </xf>
    <xf numFmtId="38" fontId="32" fillId="0" borderId="4" xfId="1" applyFont="1" applyFill="1" applyBorder="1" applyAlignment="1" applyProtection="1">
      <alignment vertical="center"/>
    </xf>
    <xf numFmtId="0" fontId="27" fillId="0" borderId="13" xfId="0" applyFont="1" applyBorder="1" applyAlignment="1" applyProtection="1"/>
    <xf numFmtId="38" fontId="27" fillId="0" borderId="13" xfId="1" applyFont="1" applyBorder="1" applyAlignment="1" applyProtection="1"/>
    <xf numFmtId="0" fontId="27" fillId="0" borderId="0" xfId="0" applyFont="1" applyBorder="1" applyAlignment="1" applyProtection="1">
      <alignment horizontal="left"/>
    </xf>
    <xf numFmtId="177" fontId="23" fillId="0" borderId="0" xfId="0" applyNumberFormat="1" applyFont="1" applyBorder="1" applyAlignment="1" applyProtection="1">
      <alignment vertical="center"/>
    </xf>
    <xf numFmtId="176" fontId="6" fillId="0" borderId="0" xfId="1" applyNumberFormat="1" applyFont="1" applyBorder="1" applyAlignment="1" applyProtection="1">
      <alignment horizontal="right" vertical="center"/>
    </xf>
    <xf numFmtId="0" fontId="6" fillId="0" borderId="0" xfId="0" applyFont="1" applyBorder="1" applyAlignment="1" applyProtection="1">
      <alignment vertical="center"/>
    </xf>
    <xf numFmtId="38" fontId="27" fillId="0" borderId="0" xfId="1" applyFont="1" applyBorder="1" applyAlignment="1" applyProtection="1"/>
    <xf numFmtId="0" fontId="23" fillId="0" borderId="0" xfId="0" applyFont="1" applyAlignment="1" applyProtection="1">
      <alignment vertical="center"/>
      <protection locked="0"/>
    </xf>
    <xf numFmtId="38" fontId="6" fillId="0" borderId="0" xfId="1" applyFont="1" applyAlignment="1" applyProtection="1">
      <alignment horizontal="center" vertical="center"/>
      <protection locked="0"/>
    </xf>
    <xf numFmtId="0" fontId="19" fillId="0" borderId="0" xfId="0" applyFont="1" applyBorder="1" applyAlignment="1" applyProtection="1"/>
    <xf numFmtId="0" fontId="30" fillId="0" borderId="42" xfId="0" applyFont="1" applyFill="1" applyBorder="1" applyAlignment="1" applyProtection="1">
      <alignment horizontal="center" vertical="center" wrapText="1"/>
    </xf>
    <xf numFmtId="0" fontId="32" fillId="0" borderId="0" xfId="0" applyFont="1" applyBorder="1" applyAlignment="1" applyProtection="1"/>
    <xf numFmtId="38" fontId="6" fillId="0" borderId="0" xfId="1" applyFont="1" applyAlignment="1" applyProtection="1">
      <alignment vertical="center"/>
    </xf>
    <xf numFmtId="38" fontId="25" fillId="3" borderId="2" xfId="1" applyFont="1" applyFill="1" applyBorder="1" applyAlignment="1" applyProtection="1">
      <alignment horizontal="center" vertical="center"/>
    </xf>
    <xf numFmtId="38" fontId="23" fillId="0" borderId="0" xfId="1" applyFont="1" applyAlignment="1" applyProtection="1">
      <alignment vertical="center"/>
    </xf>
    <xf numFmtId="38" fontId="32" fillId="2" borderId="28" xfId="1" applyFont="1" applyFill="1" applyBorder="1" applyAlignment="1" applyProtection="1">
      <alignment horizontal="right" vertical="center" wrapText="1"/>
      <protection locked="0"/>
    </xf>
    <xf numFmtId="38" fontId="32" fillId="0" borderId="7" xfId="1" applyFont="1" applyBorder="1" applyAlignment="1" applyProtection="1">
      <alignment horizontal="right" vertical="center"/>
    </xf>
    <xf numFmtId="176" fontId="32" fillId="0" borderId="35" xfId="1" applyNumberFormat="1" applyFont="1" applyFill="1" applyBorder="1" applyAlignment="1" applyProtection="1">
      <alignment horizontal="right" vertical="center"/>
    </xf>
    <xf numFmtId="38" fontId="32" fillId="2" borderId="35" xfId="1" applyFont="1" applyFill="1" applyBorder="1" applyAlignment="1" applyProtection="1">
      <alignment horizontal="center" vertical="center" wrapText="1"/>
      <protection locked="0"/>
    </xf>
    <xf numFmtId="38" fontId="32" fillId="2" borderId="5" xfId="1" applyFont="1" applyFill="1" applyBorder="1" applyAlignment="1" applyProtection="1">
      <alignment horizontal="center" vertical="center" wrapText="1"/>
      <protection locked="0"/>
    </xf>
    <xf numFmtId="38" fontId="23" fillId="0" borderId="0" xfId="1" applyFont="1" applyAlignment="1" applyProtection="1">
      <alignment vertical="center"/>
      <protection locked="0"/>
    </xf>
    <xf numFmtId="0" fontId="12" fillId="0" borderId="0" xfId="0" applyFont="1" applyAlignment="1">
      <alignment horizontal="left" vertical="top"/>
    </xf>
    <xf numFmtId="0" fontId="8" fillId="0" borderId="0" xfId="0" applyFont="1" applyAlignment="1">
      <alignment horizontal="left" vertical="top"/>
    </xf>
    <xf numFmtId="0" fontId="11" fillId="0" borderId="0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3" fontId="14" fillId="2" borderId="1" xfId="0" applyNumberFormat="1" applyFont="1" applyFill="1" applyBorder="1" applyAlignment="1">
      <alignment horizontal="center" vertical="center"/>
    </xf>
    <xf numFmtId="38" fontId="32" fillId="0" borderId="15" xfId="1" applyFont="1" applyFill="1" applyBorder="1" applyAlignment="1" applyProtection="1">
      <alignment horizontal="center" vertical="center" wrapText="1"/>
    </xf>
    <xf numFmtId="38" fontId="32" fillId="0" borderId="16" xfId="1" applyFont="1" applyFill="1" applyBorder="1" applyAlignment="1" applyProtection="1">
      <alignment horizontal="center" vertical="center" wrapText="1"/>
    </xf>
    <xf numFmtId="38" fontId="32" fillId="0" borderId="40" xfId="1" applyFont="1" applyFill="1" applyBorder="1" applyAlignment="1" applyProtection="1">
      <alignment horizontal="center" vertical="center" wrapText="1"/>
    </xf>
    <xf numFmtId="0" fontId="28" fillId="0" borderId="18" xfId="0" applyFont="1" applyFill="1" applyBorder="1" applyAlignment="1" applyProtection="1">
      <alignment horizontal="center" vertical="center"/>
    </xf>
    <xf numFmtId="0" fontId="28" fillId="0" borderId="19" xfId="0" applyFont="1" applyFill="1" applyBorder="1" applyAlignment="1" applyProtection="1">
      <alignment horizontal="center" vertical="center"/>
    </xf>
    <xf numFmtId="0" fontId="28" fillId="0" borderId="36" xfId="0" applyFont="1" applyFill="1" applyBorder="1" applyAlignment="1" applyProtection="1">
      <alignment horizontal="center" vertical="center"/>
    </xf>
    <xf numFmtId="0" fontId="27" fillId="0" borderId="20" xfId="0" applyFont="1" applyFill="1" applyBorder="1" applyAlignment="1" applyProtection="1">
      <alignment horizontal="center" vertical="center"/>
    </xf>
    <xf numFmtId="0" fontId="27" fillId="0" borderId="21" xfId="0" applyFont="1" applyFill="1" applyBorder="1" applyAlignment="1" applyProtection="1">
      <alignment horizontal="center" vertical="center"/>
    </xf>
    <xf numFmtId="0" fontId="27" fillId="0" borderId="37" xfId="0" applyFont="1" applyFill="1" applyBorder="1" applyAlignment="1" applyProtection="1">
      <alignment horizontal="center" vertical="center"/>
    </xf>
    <xf numFmtId="0" fontId="27" fillId="2" borderId="20" xfId="0" applyFont="1" applyFill="1" applyBorder="1" applyAlignment="1" applyProtection="1">
      <alignment horizontal="center" vertical="center"/>
    </xf>
    <xf numFmtId="0" fontId="27" fillId="2" borderId="21" xfId="0" applyFont="1" applyFill="1" applyBorder="1" applyAlignment="1" applyProtection="1">
      <alignment horizontal="center" vertical="center"/>
    </xf>
    <xf numFmtId="0" fontId="27" fillId="2" borderId="37" xfId="0" applyFont="1" applyFill="1" applyBorder="1" applyAlignment="1" applyProtection="1">
      <alignment horizontal="center" vertical="center"/>
    </xf>
    <xf numFmtId="0" fontId="27" fillId="2" borderId="22" xfId="0" applyFont="1" applyFill="1" applyBorder="1" applyAlignment="1" applyProtection="1">
      <alignment horizontal="center" vertical="center" wrapText="1"/>
    </xf>
    <xf numFmtId="0" fontId="27" fillId="2" borderId="23" xfId="0" applyFont="1" applyFill="1" applyBorder="1" applyAlignment="1" applyProtection="1">
      <alignment horizontal="center" vertical="center" wrapText="1"/>
    </xf>
    <xf numFmtId="0" fontId="27" fillId="2" borderId="38" xfId="0" applyFont="1" applyFill="1" applyBorder="1" applyAlignment="1" applyProtection="1">
      <alignment horizontal="center" vertical="center"/>
    </xf>
    <xf numFmtId="0" fontId="27" fillId="0" borderId="14" xfId="0" applyFont="1" applyFill="1" applyBorder="1" applyAlignment="1" applyProtection="1">
      <alignment horizontal="center" vertical="center"/>
    </xf>
    <xf numFmtId="0" fontId="27" fillId="0" borderId="3" xfId="0" applyFont="1" applyFill="1" applyBorder="1" applyAlignment="1" applyProtection="1">
      <alignment horizontal="center" vertical="center"/>
    </xf>
    <xf numFmtId="0" fontId="27" fillId="0" borderId="4" xfId="0" applyFont="1" applyFill="1" applyBorder="1" applyAlignment="1" applyProtection="1">
      <alignment horizontal="center" vertical="center"/>
    </xf>
    <xf numFmtId="0" fontId="34" fillId="0" borderId="26" xfId="0" applyFont="1" applyFill="1" applyBorder="1" applyAlignment="1" applyProtection="1">
      <alignment horizontal="center" vertical="center" wrapText="1"/>
    </xf>
    <xf numFmtId="0" fontId="34" fillId="0" borderId="11" xfId="0" applyFont="1" applyFill="1" applyBorder="1" applyAlignment="1" applyProtection="1">
      <alignment horizontal="center" vertical="center"/>
    </xf>
    <xf numFmtId="0" fontId="34" fillId="0" borderId="32" xfId="0" applyFont="1" applyFill="1" applyBorder="1" applyAlignment="1" applyProtection="1">
      <alignment horizontal="center" vertical="center"/>
    </xf>
    <xf numFmtId="0" fontId="34" fillId="0" borderId="8" xfId="0" applyFont="1" applyFill="1" applyBorder="1" applyAlignment="1" applyProtection="1">
      <alignment horizontal="center" vertical="center"/>
    </xf>
    <xf numFmtId="0" fontId="28" fillId="0" borderId="14" xfId="0" applyFont="1" applyFill="1" applyBorder="1" applyAlignment="1" applyProtection="1">
      <alignment horizontal="center" vertical="center" wrapText="1"/>
    </xf>
    <xf numFmtId="0" fontId="28" fillId="0" borderId="4" xfId="0" applyFont="1" applyFill="1" applyBorder="1" applyAlignment="1" applyProtection="1">
      <alignment horizontal="center" vertical="center" wrapText="1"/>
    </xf>
    <xf numFmtId="0" fontId="26" fillId="2" borderId="2" xfId="0" applyFont="1" applyFill="1" applyBorder="1" applyAlignment="1" applyProtection="1">
      <alignment horizontal="left" vertical="center"/>
      <protection locked="0"/>
    </xf>
    <xf numFmtId="0" fontId="32" fillId="0" borderId="17" xfId="0" applyFont="1" applyFill="1" applyBorder="1" applyAlignment="1" applyProtection="1">
      <alignment horizontal="center" vertical="center"/>
    </xf>
    <xf numFmtId="0" fontId="32" fillId="0" borderId="16" xfId="0" applyFont="1" applyFill="1" applyBorder="1" applyAlignment="1" applyProtection="1">
      <alignment horizontal="center" vertical="center"/>
    </xf>
    <xf numFmtId="0" fontId="32" fillId="0" borderId="40" xfId="0" applyFont="1" applyFill="1" applyBorder="1" applyAlignment="1" applyProtection="1">
      <alignment horizontal="center" vertical="center"/>
    </xf>
    <xf numFmtId="0" fontId="25" fillId="3" borderId="2" xfId="0" applyFont="1" applyFill="1" applyBorder="1" applyAlignment="1" applyProtection="1">
      <alignment horizontal="center" vertical="center"/>
    </xf>
    <xf numFmtId="0" fontId="32" fillId="0" borderId="27" xfId="0" applyFont="1" applyFill="1" applyBorder="1" applyAlignment="1" applyProtection="1">
      <alignment horizontal="center" vertical="center" wrapText="1"/>
    </xf>
    <xf numFmtId="0" fontId="32" fillId="0" borderId="1" xfId="0" applyFont="1" applyFill="1" applyBorder="1" applyAlignment="1" applyProtection="1">
      <alignment horizontal="center" vertical="center" wrapText="1"/>
    </xf>
    <xf numFmtId="0" fontId="32" fillId="0" borderId="12" xfId="0" applyFont="1" applyFill="1" applyBorder="1" applyAlignment="1" applyProtection="1">
      <alignment horizontal="center" vertical="center" wrapText="1"/>
    </xf>
    <xf numFmtId="0" fontId="27" fillId="0" borderId="1" xfId="0" applyFont="1" applyFill="1" applyBorder="1" applyAlignment="1" applyProtection="1">
      <alignment horizontal="center" vertical="center" wrapText="1"/>
    </xf>
    <xf numFmtId="0" fontId="27" fillId="0" borderId="24" xfId="0" applyFont="1" applyFill="1" applyBorder="1" applyAlignment="1" applyProtection="1">
      <alignment horizontal="center" vertical="center" wrapText="1"/>
    </xf>
    <xf numFmtId="0" fontId="27" fillId="0" borderId="25" xfId="0" applyFont="1" applyFill="1" applyBorder="1" applyAlignment="1" applyProtection="1">
      <alignment horizontal="center" vertical="center" wrapText="1"/>
    </xf>
    <xf numFmtId="0" fontId="27" fillId="0" borderId="39" xfId="0" applyFont="1" applyFill="1" applyBorder="1" applyAlignment="1" applyProtection="1">
      <alignment horizontal="center" vertical="center" wrapText="1"/>
    </xf>
    <xf numFmtId="0" fontId="27" fillId="2" borderId="17" xfId="0" applyFont="1" applyFill="1" applyBorder="1" applyAlignment="1" applyProtection="1">
      <alignment horizontal="center" vertical="center"/>
    </xf>
    <xf numFmtId="0" fontId="27" fillId="2" borderId="16" xfId="0" applyFont="1" applyFill="1" applyBorder="1" applyAlignment="1" applyProtection="1">
      <alignment horizontal="center" vertical="center"/>
    </xf>
    <xf numFmtId="0" fontId="27" fillId="2" borderId="40" xfId="0" applyFont="1" applyFill="1" applyBorder="1" applyAlignment="1" applyProtection="1">
      <alignment horizontal="center" vertical="center"/>
    </xf>
    <xf numFmtId="0" fontId="25" fillId="0" borderId="14" xfId="0" applyFont="1" applyFill="1" applyBorder="1" applyAlignment="1" applyProtection="1">
      <alignment horizontal="center" vertical="center" wrapText="1"/>
    </xf>
    <xf numFmtId="0" fontId="25" fillId="0" borderId="3" xfId="0" applyFont="1" applyFill="1" applyBorder="1" applyAlignment="1" applyProtection="1">
      <alignment horizontal="center" vertical="center" wrapText="1"/>
    </xf>
    <xf numFmtId="0" fontId="25" fillId="0" borderId="4" xfId="0" applyFont="1" applyFill="1" applyBorder="1" applyAlignment="1" applyProtection="1">
      <alignment horizontal="center" vertical="center" wrapText="1"/>
    </xf>
    <xf numFmtId="38" fontId="32" fillId="0" borderId="11" xfId="1" applyFont="1" applyFill="1" applyBorder="1" applyAlignment="1" applyProtection="1">
      <alignment horizontal="center" vertical="center" wrapText="1"/>
    </xf>
    <xf numFmtId="38" fontId="32" fillId="0" borderId="8" xfId="1" applyFont="1" applyFill="1" applyBorder="1" applyAlignment="1" applyProtection="1">
      <alignment horizontal="center" vertical="center" wrapText="1"/>
    </xf>
    <xf numFmtId="38" fontId="32" fillId="0" borderId="43" xfId="1" applyFont="1" applyFill="1" applyBorder="1" applyAlignment="1" applyProtection="1">
      <alignment horizontal="center" vertical="center"/>
    </xf>
    <xf numFmtId="0" fontId="32" fillId="0" borderId="15" xfId="0" applyFont="1" applyFill="1" applyBorder="1" applyAlignment="1" applyProtection="1">
      <alignment horizontal="center" vertical="center"/>
    </xf>
    <xf numFmtId="0" fontId="28" fillId="0" borderId="3" xfId="0" applyFont="1" applyFill="1" applyBorder="1" applyAlignment="1" applyProtection="1">
      <alignment horizontal="center" vertical="center" wrapText="1"/>
    </xf>
    <xf numFmtId="0" fontId="28" fillId="0" borderId="44" xfId="0" applyFont="1" applyFill="1" applyBorder="1" applyAlignment="1" applyProtection="1">
      <alignment horizontal="center" vertical="center"/>
    </xf>
    <xf numFmtId="0" fontId="27" fillId="0" borderId="45" xfId="0" applyFont="1" applyFill="1" applyBorder="1" applyAlignment="1" applyProtection="1">
      <alignment horizontal="center" vertical="center"/>
    </xf>
    <xf numFmtId="0" fontId="25" fillId="0" borderId="14" xfId="0" applyFont="1" applyFill="1" applyBorder="1" applyAlignment="1" applyProtection="1">
      <alignment horizontal="center" vertical="center"/>
    </xf>
    <xf numFmtId="0" fontId="25" fillId="0" borderId="4" xfId="0" applyFont="1" applyFill="1" applyBorder="1" applyAlignment="1" applyProtection="1">
      <alignment horizontal="center" vertical="center"/>
    </xf>
    <xf numFmtId="0" fontId="27" fillId="2" borderId="45" xfId="0" applyFont="1" applyFill="1" applyBorder="1" applyAlignment="1" applyProtection="1">
      <alignment horizontal="center" vertical="center"/>
    </xf>
    <xf numFmtId="0" fontId="27" fillId="2" borderId="45" xfId="0" applyFont="1" applyFill="1" applyBorder="1" applyAlignment="1" applyProtection="1">
      <alignment horizontal="center" vertical="center" wrapText="1"/>
    </xf>
    <xf numFmtId="0" fontId="27" fillId="2" borderId="21" xfId="0" applyFont="1" applyFill="1" applyBorder="1" applyAlignment="1" applyProtection="1">
      <alignment horizontal="center" vertical="center" wrapText="1"/>
    </xf>
    <xf numFmtId="0" fontId="27" fillId="2" borderId="37" xfId="0" applyFont="1" applyFill="1" applyBorder="1" applyAlignment="1" applyProtection="1">
      <alignment horizontal="center" vertical="center" wrapText="1"/>
    </xf>
    <xf numFmtId="0" fontId="27" fillId="2" borderId="15" xfId="0" applyFont="1" applyFill="1" applyBorder="1" applyAlignment="1" applyProtection="1">
      <alignment horizontal="center" vertical="center"/>
    </xf>
    <xf numFmtId="38" fontId="25" fillId="2" borderId="2" xfId="1" applyFont="1" applyFill="1" applyBorder="1" applyAlignment="1" applyProtection="1">
      <alignment horizontal="left" vertical="center"/>
    </xf>
    <xf numFmtId="0" fontId="30" fillId="0" borderId="44" xfId="0" applyFont="1" applyFill="1" applyBorder="1" applyAlignment="1" applyProtection="1">
      <alignment horizontal="center" vertical="center"/>
    </xf>
    <xf numFmtId="0" fontId="30" fillId="0" borderId="19" xfId="0" applyFont="1" applyFill="1" applyBorder="1" applyAlignment="1" applyProtection="1">
      <alignment horizontal="center" vertical="center"/>
    </xf>
    <xf numFmtId="0" fontId="30" fillId="0" borderId="36" xfId="0" applyFont="1" applyFill="1" applyBorder="1" applyAlignment="1" applyProtection="1">
      <alignment horizontal="center" vertical="center"/>
    </xf>
    <xf numFmtId="0" fontId="27" fillId="0" borderId="15" xfId="0" applyFont="1" applyFill="1" applyBorder="1" applyAlignment="1" applyProtection="1">
      <alignment horizontal="center" vertical="center"/>
    </xf>
    <xf numFmtId="0" fontId="27" fillId="0" borderId="16" xfId="0" applyFont="1" applyFill="1" applyBorder="1" applyAlignment="1" applyProtection="1">
      <alignment horizontal="center" vertical="center"/>
    </xf>
    <xf numFmtId="0" fontId="27" fillId="0" borderId="40" xfId="0" applyFont="1" applyFill="1" applyBorder="1" applyAlignment="1" applyProtection="1">
      <alignment horizontal="center" vertical="center"/>
    </xf>
  </cellXfs>
  <cellStyles count="2">
    <cellStyle name="桁区切り" xfId="1" builtinId="6"/>
    <cellStyle name="標準" xfId="0" builtinId="0"/>
  </cellStyles>
  <dxfs count="14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</xdr:colOff>
      <xdr:row>0</xdr:row>
      <xdr:rowOff>38100</xdr:rowOff>
    </xdr:from>
    <xdr:to>
      <xdr:col>4</xdr:col>
      <xdr:colOff>451485</xdr:colOff>
      <xdr:row>4</xdr:row>
      <xdr:rowOff>152400</xdr:rowOff>
    </xdr:to>
    <xdr:grpSp>
      <xdr:nvGrpSpPr>
        <xdr:cNvPr id="7846" name="Group 29">
          <a:extLst>
            <a:ext uri="{FF2B5EF4-FFF2-40B4-BE49-F238E27FC236}">
              <a16:creationId xmlns:a16="http://schemas.microsoft.com/office/drawing/2014/main" id="{00000000-0008-0000-0000-0000A61E0000}"/>
            </a:ext>
          </a:extLst>
        </xdr:cNvPr>
        <xdr:cNvGrpSpPr>
          <a:grpSpLocks/>
        </xdr:cNvGrpSpPr>
      </xdr:nvGrpSpPr>
      <xdr:grpSpPr bwMode="auto">
        <a:xfrm>
          <a:off x="285750" y="38100"/>
          <a:ext cx="2185035" cy="876300"/>
          <a:chOff x="692" y="247"/>
          <a:chExt cx="305" cy="109"/>
        </a:xfrm>
      </xdr:grpSpPr>
      <xdr:sp macro="" textlink="">
        <xdr:nvSpPr>
          <xdr:cNvPr id="56" name="Rectangle 16">
            <a:extLst>
              <a:ext uri="{FF2B5EF4-FFF2-40B4-BE49-F238E27FC236}">
                <a16:creationId xmlns:a16="http://schemas.microsoft.com/office/drawing/2014/main" id="{00000000-0008-0000-0000-000038000000}"/>
              </a:ext>
            </a:extLst>
          </xdr:cNvPr>
          <xdr:cNvSpPr>
            <a:spLocks noChangeArrowheads="1"/>
          </xdr:cNvSpPr>
        </xdr:nvSpPr>
        <xdr:spPr bwMode="auto">
          <a:xfrm>
            <a:off x="899" y="281"/>
            <a:ext cx="98" cy="75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l" rtl="0">
              <a:lnSpc>
                <a:spcPts val="10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lnSpc>
                <a:spcPts val="9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57" name="Rectangle 17">
            <a:extLst>
              <a:ext uri="{FF2B5EF4-FFF2-40B4-BE49-F238E27FC236}">
                <a16:creationId xmlns:a16="http://schemas.microsoft.com/office/drawing/2014/main" id="{00000000-0008-0000-0000-000039000000}"/>
              </a:ext>
            </a:extLst>
          </xdr:cNvPr>
          <xdr:cNvSpPr>
            <a:spLocks noChangeArrowheads="1"/>
          </xdr:cNvSpPr>
        </xdr:nvSpPr>
        <xdr:spPr bwMode="auto">
          <a:xfrm>
            <a:off x="792" y="281"/>
            <a:ext cx="107" cy="75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l" rtl="0">
              <a:lnSpc>
                <a:spcPts val="10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lnSpc>
                <a:spcPts val="9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58" name="Rectangle 18">
            <a:extLst>
              <a:ext uri="{FF2B5EF4-FFF2-40B4-BE49-F238E27FC236}">
                <a16:creationId xmlns:a16="http://schemas.microsoft.com/office/drawing/2014/main" id="{00000000-0008-0000-0000-00003A000000}"/>
              </a:ext>
            </a:extLst>
          </xdr:cNvPr>
          <xdr:cNvSpPr>
            <a:spLocks noChangeArrowheads="1"/>
          </xdr:cNvSpPr>
        </xdr:nvSpPr>
        <xdr:spPr bwMode="auto">
          <a:xfrm>
            <a:off x="692" y="281"/>
            <a:ext cx="100" cy="75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l" rtl="0">
              <a:lnSpc>
                <a:spcPts val="10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lnSpc>
                <a:spcPts val="900"/>
              </a:lnSpc>
              <a:defRPr sz="1000"/>
            </a:pP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59" name="Rectangle 19">
            <a:extLst>
              <a:ext uri="{FF2B5EF4-FFF2-40B4-BE49-F238E27FC236}">
                <a16:creationId xmlns:a16="http://schemas.microsoft.com/office/drawing/2014/main" id="{00000000-0008-0000-0000-00003B000000}"/>
              </a:ext>
            </a:extLst>
          </xdr:cNvPr>
          <xdr:cNvSpPr>
            <a:spLocks noChangeArrowheads="1"/>
          </xdr:cNvSpPr>
        </xdr:nvSpPr>
        <xdr:spPr bwMode="auto">
          <a:xfrm>
            <a:off x="899" y="250"/>
            <a:ext cx="98" cy="32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担当者</a:t>
            </a:r>
          </a:p>
          <a:p>
            <a:pPr algn="ctr" rtl="0">
              <a:defRPr sz="1000"/>
            </a:pPr>
            <a:endPara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60" name="Rectangle 20">
            <a:extLst>
              <a:ext uri="{FF2B5EF4-FFF2-40B4-BE49-F238E27FC236}">
                <a16:creationId xmlns:a16="http://schemas.microsoft.com/office/drawing/2014/main" id="{00000000-0008-0000-0000-00003C000000}"/>
              </a:ext>
            </a:extLst>
          </xdr:cNvPr>
          <xdr:cNvSpPr>
            <a:spLocks noChangeArrowheads="1"/>
          </xdr:cNvSpPr>
        </xdr:nvSpPr>
        <xdr:spPr bwMode="auto">
          <a:xfrm>
            <a:off x="792" y="250"/>
            <a:ext cx="107" cy="32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事務長</a:t>
            </a:r>
          </a:p>
          <a:p>
            <a:pPr algn="ctr" rtl="0">
              <a:defRPr sz="1000"/>
            </a:pPr>
            <a:endPara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61" name="Rectangle 21">
            <a:extLst>
              <a:ext uri="{FF2B5EF4-FFF2-40B4-BE49-F238E27FC236}">
                <a16:creationId xmlns:a16="http://schemas.microsoft.com/office/drawing/2014/main" id="{00000000-0008-0000-0000-00003D000000}"/>
              </a:ext>
            </a:extLst>
          </xdr:cNvPr>
          <xdr:cNvSpPr>
            <a:spLocks noChangeArrowheads="1"/>
          </xdr:cNvSpPr>
        </xdr:nvSpPr>
        <xdr:spPr bwMode="auto">
          <a:xfrm>
            <a:off x="696" y="250"/>
            <a:ext cx="103" cy="32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val="BBE0E3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常務理事</a:t>
            </a:r>
          </a:p>
          <a:p>
            <a:pPr algn="ctr" rtl="0">
              <a:defRPr sz="1000"/>
            </a:pPr>
            <a:endPara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xdr:txBody>
      </xdr:sp>
      <xdr:sp macro="" textlink="">
        <xdr:nvSpPr>
          <xdr:cNvPr id="7865" name="Line 22">
            <a:extLst>
              <a:ext uri="{FF2B5EF4-FFF2-40B4-BE49-F238E27FC236}">
                <a16:creationId xmlns:a16="http://schemas.microsoft.com/office/drawing/2014/main" id="{00000000-0008-0000-0000-0000B91E0000}"/>
              </a:ext>
            </a:extLst>
          </xdr:cNvPr>
          <xdr:cNvSpPr>
            <a:spLocks noChangeShapeType="1"/>
          </xdr:cNvSpPr>
        </xdr:nvSpPr>
        <xdr:spPr bwMode="auto">
          <a:xfrm>
            <a:off x="692" y="249"/>
            <a:ext cx="305" cy="0"/>
          </a:xfrm>
          <a:prstGeom prst="line">
            <a:avLst/>
          </a:prstGeom>
          <a:noFill/>
          <a:ln w="9525" cap="sq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7866" name="Line 23">
            <a:extLst>
              <a:ext uri="{FF2B5EF4-FFF2-40B4-BE49-F238E27FC236}">
                <a16:creationId xmlns:a16="http://schemas.microsoft.com/office/drawing/2014/main" id="{00000000-0008-0000-0000-0000BA1E0000}"/>
              </a:ext>
            </a:extLst>
          </xdr:cNvPr>
          <xdr:cNvSpPr>
            <a:spLocks noChangeShapeType="1"/>
          </xdr:cNvSpPr>
        </xdr:nvSpPr>
        <xdr:spPr bwMode="auto">
          <a:xfrm>
            <a:off x="692" y="281"/>
            <a:ext cx="305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7867" name="Line 24">
            <a:extLst>
              <a:ext uri="{FF2B5EF4-FFF2-40B4-BE49-F238E27FC236}">
                <a16:creationId xmlns:a16="http://schemas.microsoft.com/office/drawing/2014/main" id="{00000000-0008-0000-0000-0000BB1E0000}"/>
              </a:ext>
            </a:extLst>
          </xdr:cNvPr>
          <xdr:cNvSpPr>
            <a:spLocks noChangeShapeType="1"/>
          </xdr:cNvSpPr>
        </xdr:nvSpPr>
        <xdr:spPr bwMode="auto">
          <a:xfrm>
            <a:off x="692" y="356"/>
            <a:ext cx="305" cy="0"/>
          </a:xfrm>
          <a:prstGeom prst="line">
            <a:avLst/>
          </a:prstGeom>
          <a:noFill/>
          <a:ln w="9525" cap="sq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7868" name="Line 25">
            <a:extLst>
              <a:ext uri="{FF2B5EF4-FFF2-40B4-BE49-F238E27FC236}">
                <a16:creationId xmlns:a16="http://schemas.microsoft.com/office/drawing/2014/main" id="{00000000-0008-0000-0000-0000BC1E0000}"/>
              </a:ext>
            </a:extLst>
          </xdr:cNvPr>
          <xdr:cNvSpPr>
            <a:spLocks noChangeShapeType="1"/>
          </xdr:cNvSpPr>
        </xdr:nvSpPr>
        <xdr:spPr bwMode="auto">
          <a:xfrm>
            <a:off x="692" y="249"/>
            <a:ext cx="0" cy="107"/>
          </a:xfrm>
          <a:prstGeom prst="line">
            <a:avLst/>
          </a:prstGeom>
          <a:noFill/>
          <a:ln w="9525" cap="sq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7869" name="Line 26">
            <a:extLst>
              <a:ext uri="{FF2B5EF4-FFF2-40B4-BE49-F238E27FC236}">
                <a16:creationId xmlns:a16="http://schemas.microsoft.com/office/drawing/2014/main" id="{00000000-0008-0000-0000-0000BD1E0000}"/>
              </a:ext>
            </a:extLst>
          </xdr:cNvPr>
          <xdr:cNvSpPr>
            <a:spLocks noChangeShapeType="1"/>
          </xdr:cNvSpPr>
        </xdr:nvSpPr>
        <xdr:spPr bwMode="auto">
          <a:xfrm>
            <a:off x="793" y="249"/>
            <a:ext cx="0" cy="107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7870" name="Line 27">
            <a:extLst>
              <a:ext uri="{FF2B5EF4-FFF2-40B4-BE49-F238E27FC236}">
                <a16:creationId xmlns:a16="http://schemas.microsoft.com/office/drawing/2014/main" id="{00000000-0008-0000-0000-0000BE1E0000}"/>
              </a:ext>
            </a:extLst>
          </xdr:cNvPr>
          <xdr:cNvSpPr>
            <a:spLocks noChangeShapeType="1"/>
          </xdr:cNvSpPr>
        </xdr:nvSpPr>
        <xdr:spPr bwMode="auto">
          <a:xfrm>
            <a:off x="893" y="247"/>
            <a:ext cx="0" cy="107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7871" name="Line 28">
            <a:extLst>
              <a:ext uri="{FF2B5EF4-FFF2-40B4-BE49-F238E27FC236}">
                <a16:creationId xmlns:a16="http://schemas.microsoft.com/office/drawing/2014/main" id="{00000000-0008-0000-0000-0000BF1E0000}"/>
              </a:ext>
            </a:extLst>
          </xdr:cNvPr>
          <xdr:cNvSpPr>
            <a:spLocks noChangeShapeType="1"/>
          </xdr:cNvSpPr>
        </xdr:nvSpPr>
        <xdr:spPr bwMode="auto">
          <a:xfrm>
            <a:off x="997" y="249"/>
            <a:ext cx="0" cy="107"/>
          </a:xfrm>
          <a:prstGeom prst="line">
            <a:avLst/>
          </a:prstGeom>
          <a:noFill/>
          <a:ln w="9525" cap="sq">
            <a:solidFill>
              <a:srgbClr val="000000"/>
            </a:solidFill>
            <a:round/>
            <a:headEnd/>
            <a:tailEnd/>
          </a:ln>
          <a:effectLst/>
          <a:extLst>
            <a:ext uri="{909E8E84-426E-40DD-AFC4-6F175D3DCCD1}">
              <a14:hiddenFill xmlns:a14="http://schemas.microsoft.com/office/drawing/2010/main">
                <a:noFill/>
              </a14:hiddenFill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</xdr:grpSp>
    <xdr:clientData/>
  </xdr:twoCellAnchor>
  <xdr:oneCellAnchor>
    <xdr:from>
      <xdr:col>1</xdr:col>
      <xdr:colOff>180974</xdr:colOff>
      <xdr:row>25</xdr:row>
      <xdr:rowOff>114300</xdr:rowOff>
    </xdr:from>
    <xdr:ext cx="1426846" cy="323850"/>
    <xdr:sp macro="" textlink="">
      <xdr:nvSpPr>
        <xdr:cNvPr id="77" name="テキスト ボックス 7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/>
      </xdr:nvSpPr>
      <xdr:spPr>
        <a:xfrm>
          <a:off x="462914" y="6416040"/>
          <a:ext cx="1426846" cy="323850"/>
        </a:xfrm>
        <a:prstGeom prst="rect">
          <a:avLst/>
        </a:prstGeom>
        <a:solidFill>
          <a:srgbClr val="FFFF00"/>
        </a:solidFill>
        <a:ln w="15875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kumimoji="1" lang="ja-JP" altLang="en-US" sz="1100">
              <a:latin typeface="Meiryo UI" panose="020B0604030504040204" pitchFamily="50" charset="-128"/>
              <a:ea typeface="Meiryo UI" panose="020B0604030504040204" pitchFamily="50" charset="-128"/>
            </a:rPr>
            <a:t>補助金の支給方法</a:t>
          </a:r>
        </a:p>
      </xdr:txBody>
    </xdr:sp>
    <xdr:clientData/>
  </xdr:oneCellAnchor>
  <xdr:oneCellAnchor>
    <xdr:from>
      <xdr:col>1</xdr:col>
      <xdr:colOff>167639</xdr:colOff>
      <xdr:row>29</xdr:row>
      <xdr:rowOff>255270</xdr:rowOff>
    </xdr:from>
    <xdr:ext cx="1704975" cy="333375"/>
    <xdr:sp macro="" textlink="">
      <xdr:nvSpPr>
        <xdr:cNvPr id="78" name="テキスト ボックス 77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/>
      </xdr:nvSpPr>
      <xdr:spPr>
        <a:xfrm>
          <a:off x="449579" y="7395210"/>
          <a:ext cx="1704975" cy="333375"/>
        </a:xfrm>
        <a:prstGeom prst="rect">
          <a:avLst/>
        </a:prstGeom>
        <a:solidFill>
          <a:srgbClr val="FFFF00"/>
        </a:solidFill>
        <a:ln w="15875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r>
            <a:rPr kumimoji="1" lang="ja-JP" altLang="en-US" sz="1100">
              <a:latin typeface="Meiryo UI" panose="020B0604030504040204" pitchFamily="50" charset="-128"/>
              <a:ea typeface="Meiryo UI" panose="020B0604030504040204" pitchFamily="50" charset="-128"/>
            </a:rPr>
            <a:t>提出する書類と注意事項</a:t>
          </a:r>
        </a:p>
      </xdr:txBody>
    </xdr:sp>
    <xdr:clientData/>
  </xdr:oneCellAnchor>
  <xdr:twoCellAnchor>
    <xdr:from>
      <xdr:col>8</xdr:col>
      <xdr:colOff>565552</xdr:colOff>
      <xdr:row>1</xdr:row>
      <xdr:rowOff>120763</xdr:rowOff>
    </xdr:from>
    <xdr:to>
      <xdr:col>9</xdr:col>
      <xdr:colOff>205482</xdr:colOff>
      <xdr:row>3</xdr:row>
      <xdr:rowOff>64979</xdr:rowOff>
    </xdr:to>
    <xdr:sp macro="" textlink="">
      <xdr:nvSpPr>
        <xdr:cNvPr id="79" name="テキスト ボックス 7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/>
      </xdr:nvSpPr>
      <xdr:spPr bwMode="auto">
        <a:xfrm>
          <a:off x="6646312" y="311263"/>
          <a:ext cx="325730" cy="32521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1100">
              <a:latin typeface="Meiryo UI" panose="020B0604030504040204" pitchFamily="50" charset="-128"/>
              <a:ea typeface="Meiryo UI" panose="020B0604030504040204" pitchFamily="50" charset="-128"/>
            </a:rPr>
            <a:t>円</a:t>
          </a:r>
        </a:p>
      </xdr:txBody>
    </xdr:sp>
    <xdr:clientData/>
  </xdr:twoCellAnchor>
  <xdr:twoCellAnchor>
    <xdr:from>
      <xdr:col>6</xdr:col>
      <xdr:colOff>750162</xdr:colOff>
      <xdr:row>0</xdr:row>
      <xdr:rowOff>85722</xdr:rowOff>
    </xdr:from>
    <xdr:to>
      <xdr:col>9</xdr:col>
      <xdr:colOff>251460</xdr:colOff>
      <xdr:row>4</xdr:row>
      <xdr:rowOff>68580</xdr:rowOff>
    </xdr:to>
    <xdr:sp macro="" textlink="">
      <xdr:nvSpPr>
        <xdr:cNvPr id="28" name="Rectangle 31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rrowheads="1"/>
        </xdr:cNvSpPr>
      </xdr:nvSpPr>
      <xdr:spPr bwMode="auto">
        <a:xfrm>
          <a:off x="4842102" y="85722"/>
          <a:ext cx="2175918" cy="744858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val="BBE0E3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0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0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0</xdr:col>
      <xdr:colOff>34291</xdr:colOff>
      <xdr:row>49</xdr:row>
      <xdr:rowOff>0</xdr:rowOff>
    </xdr:from>
    <xdr:to>
      <xdr:col>10</xdr:col>
      <xdr:colOff>251461</xdr:colOff>
      <xdr:row>55</xdr:row>
      <xdr:rowOff>131444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74A0656-DBDF-4FD8-9620-C846B1D8FE6C}"/>
            </a:ext>
          </a:extLst>
        </xdr:cNvPr>
        <xdr:cNvSpPr txBox="1"/>
      </xdr:nvSpPr>
      <xdr:spPr>
        <a:xfrm>
          <a:off x="34291" y="10759440"/>
          <a:ext cx="7265670" cy="1274444"/>
        </a:xfrm>
        <a:prstGeom prst="rect">
          <a:avLst/>
        </a:prstGeom>
        <a:noFill/>
        <a:ln w="9525" cmpd="sng">
          <a:solidFill>
            <a:schemeClr val="tx1"/>
          </a:solidFill>
          <a:prstDash val="sysDot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ja-JP" altLang="ja-JP" sz="1200" b="1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＜個人情報保護法における利用目的のお知らせ＞</a:t>
          </a:r>
          <a:endParaRPr lang="ja-JP" altLang="ja-JP" sz="1200"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lang="ja-JP" altLang="en-US" sz="105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lang="ja-JP" altLang="ja-JP" sz="9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提出された書類の個人情報は、健保組合・キユーピー</a:t>
          </a:r>
          <a:r>
            <a:rPr lang="en-US" altLang="ja-JP" sz="9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(</a:t>
          </a:r>
          <a:r>
            <a:rPr lang="ja-JP" altLang="ja-JP" sz="9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株</a:t>
          </a:r>
          <a:r>
            <a:rPr lang="en-US" altLang="ja-JP" sz="9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)</a:t>
          </a:r>
          <a:r>
            <a:rPr lang="ja-JP" altLang="ja-JP" sz="9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人事本部 労務部・所属事業所で共同利用します。</a:t>
          </a:r>
          <a:endParaRPr lang="ja-JP" altLang="ja-JP" sz="900"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lang="ja-JP" altLang="en-US" sz="9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lang="ja-JP" altLang="ja-JP" sz="9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健保組合 ： 受診資格・受診内容の確認、補助金支払い業務</a:t>
          </a:r>
          <a:endParaRPr lang="ja-JP" altLang="ja-JP" sz="900"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lang="ja-JP" altLang="en-US" sz="9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lang="ja-JP" altLang="ja-JP" sz="9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共同利用 ： 受診状況の把握（受診日・検診種）、未受診者の受診勧奨、匿名化したデータを健康経営推進の課題抽出・健康施策の策定に利用</a:t>
          </a:r>
          <a:endParaRPr lang="ja-JP" altLang="ja-JP" sz="900"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lang="ja-JP" altLang="en-US" sz="9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lang="ja-JP" altLang="ja-JP" sz="9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※結果表はデータ化せず、健保組合のみで利用します。</a:t>
          </a:r>
          <a:endParaRPr kumimoji="1" lang="ja-JP" altLang="en-US" sz="900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11</xdr:col>
      <xdr:colOff>110489</xdr:colOff>
      <xdr:row>0</xdr:row>
      <xdr:rowOff>150495</xdr:rowOff>
    </xdr:from>
    <xdr:to>
      <xdr:col>21</xdr:col>
      <xdr:colOff>266700</xdr:colOff>
      <xdr:row>19</xdr:row>
      <xdr:rowOff>68580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37BFC38-54AC-4445-893E-A1BFF675E716}"/>
            </a:ext>
          </a:extLst>
        </xdr:cNvPr>
        <xdr:cNvSpPr txBox="1"/>
      </xdr:nvSpPr>
      <xdr:spPr>
        <a:xfrm>
          <a:off x="7440929" y="150495"/>
          <a:ext cx="6328411" cy="4398645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 w="2857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en-US" altLang="ja-JP" sz="2000" b="1">
              <a:latin typeface="Meiryo UI" panose="020B0604030504040204" pitchFamily="50" charset="-128"/>
              <a:ea typeface="Meiryo UI" panose="020B0604030504040204" pitchFamily="50" charset="-128"/>
            </a:rPr>
            <a:t>※</a:t>
          </a:r>
          <a:r>
            <a:rPr kumimoji="1" lang="ja-JP" altLang="en-US" sz="2000" b="1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健保の契約健診機関</a:t>
          </a:r>
          <a:r>
            <a:rPr kumimoji="1" lang="ja-JP" altLang="en-US" sz="2000" b="1">
              <a:latin typeface="Meiryo UI" panose="020B0604030504040204" pitchFamily="50" charset="-128"/>
              <a:ea typeface="Meiryo UI" panose="020B0604030504040204" pitchFamily="50" charset="-128"/>
            </a:rPr>
            <a:t>で受診の場合</a:t>
          </a:r>
          <a:endParaRPr kumimoji="1" lang="en-US" altLang="ja-JP" sz="20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1800">
              <a:latin typeface="Meiryo UI" panose="020B0604030504040204" pitchFamily="50" charset="-128"/>
              <a:ea typeface="Meiryo UI" panose="020B0604030504040204" pitchFamily="50" charset="-128"/>
            </a:rPr>
            <a:t>　この「会社用  がん検診補助金請求書」 は</a:t>
          </a:r>
          <a:r>
            <a:rPr kumimoji="1" lang="ja-JP" altLang="en-US" sz="1800" b="1" u="sng">
              <a:latin typeface="Meiryo UI" panose="020B0604030504040204" pitchFamily="50" charset="-128"/>
              <a:ea typeface="Meiryo UI" panose="020B0604030504040204" pitchFamily="50" charset="-128"/>
            </a:rPr>
            <a:t>提出不要</a:t>
          </a:r>
          <a:r>
            <a:rPr kumimoji="1" lang="ja-JP" altLang="en-US" sz="1800">
              <a:latin typeface="Meiryo UI" panose="020B0604030504040204" pitchFamily="50" charset="-128"/>
              <a:ea typeface="Meiryo UI" panose="020B0604030504040204" pitchFamily="50" charset="-128"/>
            </a:rPr>
            <a:t>です。</a:t>
          </a:r>
          <a:endParaRPr kumimoji="1" lang="en-US" altLang="ja-JP" sz="1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1800">
              <a:latin typeface="Meiryo UI" panose="020B0604030504040204" pitchFamily="50" charset="-128"/>
              <a:ea typeface="Meiryo UI" panose="020B0604030504040204" pitchFamily="50" charset="-128"/>
            </a:rPr>
            <a:t>　「受診者一覧表」のみ入力後、健保組合担当者へ</a:t>
          </a:r>
          <a:endParaRPr kumimoji="1" lang="en-US" altLang="ja-JP" sz="1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1800">
              <a:latin typeface="Meiryo UI" panose="020B0604030504040204" pitchFamily="50" charset="-128"/>
              <a:ea typeface="Meiryo UI" panose="020B0604030504040204" pitchFamily="50" charset="-128"/>
            </a:rPr>
            <a:t>　メールでご連絡ください。</a:t>
          </a:r>
          <a:endParaRPr kumimoji="1" lang="en-US" altLang="ja-JP" sz="1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endParaRPr kumimoji="1" lang="en-US" altLang="ja-JP" sz="1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en-US" altLang="ja-JP" sz="2000" b="1">
              <a:latin typeface="Meiryo UI" panose="020B0604030504040204" pitchFamily="50" charset="-128"/>
              <a:ea typeface="Meiryo UI" panose="020B0604030504040204" pitchFamily="50" charset="-128"/>
            </a:rPr>
            <a:t>※</a:t>
          </a:r>
          <a:r>
            <a:rPr kumimoji="1" lang="ja-JP" altLang="en-US" sz="2000" b="1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健保の契約健診機関 </a:t>
          </a:r>
          <a:r>
            <a:rPr kumimoji="1" lang="ja-JP" altLang="en-US" sz="2000" b="1" u="sng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以外</a:t>
          </a:r>
          <a:r>
            <a:rPr kumimoji="1" lang="ja-JP" altLang="en-US" sz="2000" b="1">
              <a:latin typeface="Meiryo UI" panose="020B0604030504040204" pitchFamily="50" charset="-128"/>
              <a:ea typeface="Meiryo UI" panose="020B0604030504040204" pitchFamily="50" charset="-128"/>
            </a:rPr>
            <a:t>で受診の場合</a:t>
          </a:r>
          <a:endParaRPr kumimoji="1" lang="en-US" altLang="ja-JP" sz="2000" b="1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ja-JP" sz="18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この「会社用  がん検診補助金請求書」</a:t>
          </a:r>
          <a:r>
            <a:rPr kumimoji="1" lang="en-US" altLang="ja-JP" sz="18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 </a:t>
          </a:r>
          <a:r>
            <a:rPr kumimoji="1" lang="ja-JP" altLang="en-US" sz="18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も提出してください。</a:t>
          </a:r>
          <a:endParaRPr kumimoji="1" lang="en-US" altLang="ja-JP" sz="1800">
            <a:solidFill>
              <a:schemeClr val="dk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kumimoji="1" lang="ja-JP" altLang="ja-JP" sz="18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提出する書類と注意事項をご確認</a:t>
          </a:r>
          <a:r>
            <a:rPr kumimoji="1" lang="ja-JP" altLang="en-US" sz="18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のうえ、申請をお願い</a:t>
          </a:r>
          <a:endParaRPr kumimoji="1" lang="en-US" altLang="ja-JP" sz="1800">
            <a:solidFill>
              <a:schemeClr val="dk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800">
              <a:solidFill>
                <a:schemeClr val="dk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いたします。</a:t>
          </a:r>
          <a:endParaRPr kumimoji="1" lang="en-US" altLang="ja-JP" sz="1800">
            <a:solidFill>
              <a:schemeClr val="dk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endParaRPr kumimoji="1" lang="ja-JP" altLang="en-US" sz="1800"/>
        </a:p>
      </xdr:txBody>
    </xdr:sp>
    <xdr:clientData/>
  </xdr:twoCellAnchor>
  <xdr:twoCellAnchor>
    <xdr:from>
      <xdr:col>5</xdr:col>
      <xdr:colOff>670560</xdr:colOff>
      <xdr:row>0</xdr:row>
      <xdr:rowOff>85722</xdr:rowOff>
    </xdr:from>
    <xdr:to>
      <xdr:col>6</xdr:col>
      <xdr:colOff>746760</xdr:colOff>
      <xdr:row>4</xdr:row>
      <xdr:rowOff>68580</xdr:rowOff>
    </xdr:to>
    <xdr:sp macro="" textlink="">
      <xdr:nvSpPr>
        <xdr:cNvPr id="4" name="Rectangle 31">
          <a:extLst>
            <a:ext uri="{FF2B5EF4-FFF2-40B4-BE49-F238E27FC236}">
              <a16:creationId xmlns:a16="http://schemas.microsoft.com/office/drawing/2014/main" id="{2E76700D-A770-4B8F-8C0A-15A50AF9E22A}"/>
            </a:ext>
          </a:extLst>
        </xdr:cNvPr>
        <xdr:cNvSpPr>
          <a:spLocks noChangeArrowheads="1"/>
        </xdr:cNvSpPr>
      </xdr:nvSpPr>
      <xdr:spPr bwMode="auto">
        <a:xfrm>
          <a:off x="3634740" y="85722"/>
          <a:ext cx="1203960" cy="744858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val="BBE0E3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91440" tIns="45720" rIns="91440" bIns="45720" anchor="ctr" upright="1"/>
        <a:lstStyle/>
        <a:p>
          <a:pPr algn="ctr" rtl="0">
            <a:lnSpc>
              <a:spcPts val="10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補助金</a:t>
          </a:r>
          <a:endParaRPr lang="en-US" altLang="ja-JP" sz="1100" b="0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 rtl="0">
            <a:lnSpc>
              <a:spcPts val="10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支給決定金額</a:t>
          </a:r>
          <a:endParaRPr lang="en-US" altLang="ja-JP" sz="1100" b="0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ctr" rtl="0">
            <a:lnSpc>
              <a:spcPts val="10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（健保使用欄）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28891</xdr:colOff>
      <xdr:row>5</xdr:row>
      <xdr:rowOff>230711</xdr:rowOff>
    </xdr:from>
    <xdr:ext cx="5024962" cy="554182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7DBA0397-AF5F-4B20-9F9E-2A8F0A3D07B7}"/>
            </a:ext>
          </a:extLst>
        </xdr:cNvPr>
        <xdr:cNvSpPr txBox="1"/>
      </xdr:nvSpPr>
      <xdr:spPr>
        <a:xfrm>
          <a:off x="499538" y="2393446"/>
          <a:ext cx="5024962" cy="554182"/>
        </a:xfrm>
        <a:prstGeom prst="rect">
          <a:avLst/>
        </a:prstGeom>
        <a:solidFill>
          <a:srgbClr val="FFFFCC"/>
        </a:solidFill>
        <a:ln w="28575">
          <a:solidFill>
            <a:srgbClr val="FF0000"/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kumimoji="1" lang="ja-JP" altLang="en-US" sz="2000" b="1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色のついているセルのみ入力ください</a:t>
          </a:r>
          <a:endParaRPr kumimoji="1" lang="en-US" altLang="ja-JP" sz="2000" b="1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  <xdr:twoCellAnchor>
    <xdr:from>
      <xdr:col>7</xdr:col>
      <xdr:colOff>178004</xdr:colOff>
      <xdr:row>5</xdr:row>
      <xdr:rowOff>112059</xdr:rowOff>
    </xdr:from>
    <xdr:to>
      <xdr:col>10</xdr:col>
      <xdr:colOff>104774</xdr:colOff>
      <xdr:row>7</xdr:row>
      <xdr:rowOff>173626</xdr:rowOff>
    </xdr:to>
    <xdr:sp macro="" textlink="">
      <xdr:nvSpPr>
        <xdr:cNvPr id="3" name="吹き出し: 四角形 2">
          <a:extLst>
            <a:ext uri="{FF2B5EF4-FFF2-40B4-BE49-F238E27FC236}">
              <a16:creationId xmlns:a16="http://schemas.microsoft.com/office/drawing/2014/main" id="{15D8577F-FE40-41F4-9FBF-9D13EB3E8348}"/>
            </a:ext>
          </a:extLst>
        </xdr:cNvPr>
        <xdr:cNvSpPr/>
      </xdr:nvSpPr>
      <xdr:spPr>
        <a:xfrm>
          <a:off x="7083629" y="1950384"/>
          <a:ext cx="3155745" cy="690217"/>
        </a:xfrm>
        <a:prstGeom prst="wedgeRectCallout">
          <a:avLst>
            <a:gd name="adj1" fmla="val 2104"/>
            <a:gd name="adj2" fmla="val 76738"/>
          </a:avLst>
        </a:prstGeom>
        <a:solidFill>
          <a:schemeClr val="accent1">
            <a:lumMod val="20000"/>
            <a:lumOff val="80000"/>
          </a:schemeClr>
        </a:solidFill>
        <a:ln w="3175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 b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３項目すべて受診した場合はこちら</a:t>
          </a:r>
        </a:p>
      </xdr:txBody>
    </xdr:sp>
    <xdr:clientData/>
  </xdr:twoCellAnchor>
  <xdr:twoCellAnchor>
    <xdr:from>
      <xdr:col>10</xdr:col>
      <xdr:colOff>1072515</xdr:colOff>
      <xdr:row>3</xdr:row>
      <xdr:rowOff>152400</xdr:rowOff>
    </xdr:from>
    <xdr:to>
      <xdr:col>15</xdr:col>
      <xdr:colOff>57150</xdr:colOff>
      <xdr:row>7</xdr:row>
      <xdr:rowOff>145678</xdr:rowOff>
    </xdr:to>
    <xdr:sp macro="" textlink="">
      <xdr:nvSpPr>
        <xdr:cNvPr id="5" name="吹き出し: 四角形 4">
          <a:extLst>
            <a:ext uri="{FF2B5EF4-FFF2-40B4-BE49-F238E27FC236}">
              <a16:creationId xmlns:a16="http://schemas.microsoft.com/office/drawing/2014/main" id="{8BDB27F2-C223-41A3-87B6-F026972A890E}"/>
            </a:ext>
          </a:extLst>
        </xdr:cNvPr>
        <xdr:cNvSpPr/>
      </xdr:nvSpPr>
      <xdr:spPr>
        <a:xfrm>
          <a:off x="11207115" y="1362075"/>
          <a:ext cx="4366260" cy="1250578"/>
        </a:xfrm>
        <a:prstGeom prst="wedgeRectCallout">
          <a:avLst>
            <a:gd name="adj1" fmla="val 5732"/>
            <a:gd name="adj2" fmla="val 78290"/>
          </a:avLst>
        </a:prstGeom>
        <a:solidFill>
          <a:schemeClr val="accent1">
            <a:lumMod val="20000"/>
            <a:lumOff val="80000"/>
          </a:schemeClr>
        </a:solidFill>
        <a:ln w="3175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 b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１項目 または ２項目を受診した場合はこちら</a:t>
          </a:r>
        </a:p>
        <a:p>
          <a:pPr algn="l"/>
          <a:r>
            <a:rPr kumimoji="1" lang="en-US" altLang="ja-JP" sz="1400" b="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※</a:t>
          </a:r>
          <a:r>
            <a:rPr kumimoji="1" lang="ja-JP" altLang="en-US" sz="1400" b="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３項目を受診した場合は、</a:t>
          </a:r>
          <a:endParaRPr kumimoji="1" lang="en-US" altLang="ja-JP" sz="1400" b="0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400" b="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「３点セット検診」の欄に合計額で入力ください</a:t>
          </a:r>
          <a:endParaRPr kumimoji="1" lang="ja-JP" altLang="en-US" sz="1200" b="0">
            <a:solidFill>
              <a:srgbClr val="FF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952500</xdr:colOff>
      <xdr:row>3</xdr:row>
      <xdr:rowOff>285750</xdr:rowOff>
    </xdr:from>
    <xdr:to>
      <xdr:col>14</xdr:col>
      <xdr:colOff>495299</xdr:colOff>
      <xdr:row>7</xdr:row>
      <xdr:rowOff>143576</xdr:rowOff>
    </xdr:to>
    <xdr:sp macro="" textlink="">
      <xdr:nvSpPr>
        <xdr:cNvPr id="4" name="吹き出し: 四角形 3">
          <a:extLst>
            <a:ext uri="{FF2B5EF4-FFF2-40B4-BE49-F238E27FC236}">
              <a16:creationId xmlns:a16="http://schemas.microsoft.com/office/drawing/2014/main" id="{904D800F-86F9-4362-AE1B-063F20753B8D}"/>
            </a:ext>
          </a:extLst>
        </xdr:cNvPr>
        <xdr:cNvSpPr/>
      </xdr:nvSpPr>
      <xdr:spPr>
        <a:xfrm>
          <a:off x="8677275" y="1495425"/>
          <a:ext cx="5981699" cy="1115126"/>
        </a:xfrm>
        <a:prstGeom prst="wedgeRectCallout">
          <a:avLst>
            <a:gd name="adj1" fmla="val 1079"/>
            <a:gd name="adj2" fmla="val 73316"/>
          </a:avLst>
        </a:prstGeom>
        <a:solidFill>
          <a:schemeClr val="accent1">
            <a:lumMod val="20000"/>
            <a:lumOff val="80000"/>
          </a:schemeClr>
        </a:solidFill>
        <a:ln w="3175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400" b="1" baseline="0">
              <a:solidFill>
                <a:srgbClr val="FF0000"/>
              </a:solidFill>
              <a:latin typeface="+mn-ea"/>
              <a:ea typeface="+mn-ea"/>
            </a:rPr>
            <a:t>　</a:t>
          </a:r>
          <a:r>
            <a:rPr kumimoji="1" lang="ja-JP" altLang="en-US" sz="1400" b="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乳がん、子宮がんの</a:t>
          </a:r>
          <a:r>
            <a:rPr kumimoji="1" lang="ja-JP" altLang="en-US" sz="1400" b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両方を受診した場合はこちらに入力</a:t>
          </a:r>
          <a:endParaRPr kumimoji="1" lang="en-US" altLang="ja-JP" sz="1400" b="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400" b="1">
              <a:solidFill>
                <a:schemeClr val="lt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</a:t>
          </a:r>
          <a:r>
            <a:rPr kumimoji="1" lang="en-US" altLang="ja-JP" sz="1400" b="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※ </a:t>
          </a:r>
          <a:r>
            <a:rPr kumimoji="1" lang="ja-JP" altLang="ja-JP" sz="1400" b="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同日・同一健診機関で</a:t>
          </a:r>
          <a:r>
            <a:rPr kumimoji="1" lang="ja-JP" altLang="en-US" sz="1400" b="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あれば合算して</a:t>
          </a:r>
          <a:r>
            <a:rPr kumimoji="1" lang="en-US" altLang="ja-JP" sz="1400" b="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13,000</a:t>
          </a:r>
          <a:r>
            <a:rPr kumimoji="1" lang="ja-JP" altLang="en-US" sz="1400" b="0">
              <a:solidFill>
                <a:srgbClr val="FF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円の補助になります</a:t>
          </a:r>
          <a:r>
            <a:rPr kumimoji="1" lang="ja-JP" altLang="en-US" sz="1400" b="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</a:t>
          </a:r>
        </a:p>
      </xdr:txBody>
    </xdr:sp>
    <xdr:clientData/>
  </xdr:twoCellAnchor>
  <xdr:oneCellAnchor>
    <xdr:from>
      <xdr:col>1</xdr:col>
      <xdr:colOff>56030</xdr:colOff>
      <xdr:row>5</xdr:row>
      <xdr:rowOff>235324</xdr:rowOff>
    </xdr:from>
    <xdr:ext cx="5024962" cy="554182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DAE684E4-B6D1-4288-B390-F555F7B9B1A3}"/>
            </a:ext>
          </a:extLst>
        </xdr:cNvPr>
        <xdr:cNvSpPr txBox="1"/>
      </xdr:nvSpPr>
      <xdr:spPr>
        <a:xfrm>
          <a:off x="526677" y="2084295"/>
          <a:ext cx="5024962" cy="554182"/>
        </a:xfrm>
        <a:prstGeom prst="rect">
          <a:avLst/>
        </a:prstGeom>
        <a:solidFill>
          <a:srgbClr val="FFFFCC"/>
        </a:solidFill>
        <a:ln w="28575">
          <a:solidFill>
            <a:srgbClr val="FF0000"/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kumimoji="1" lang="ja-JP" altLang="en-US" sz="2000" b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色のついているセルのみ入力ください</a:t>
          </a:r>
          <a:endParaRPr kumimoji="1" lang="en-US" altLang="ja-JP" sz="2000" b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44824</xdr:colOff>
      <xdr:row>5</xdr:row>
      <xdr:rowOff>212912</xdr:rowOff>
    </xdr:from>
    <xdr:ext cx="5024962" cy="554182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663AA2F4-CB49-4B94-9BB5-86650EBF44C5}"/>
            </a:ext>
          </a:extLst>
        </xdr:cNvPr>
        <xdr:cNvSpPr txBox="1"/>
      </xdr:nvSpPr>
      <xdr:spPr>
        <a:xfrm>
          <a:off x="515471" y="2061883"/>
          <a:ext cx="5024962" cy="554182"/>
        </a:xfrm>
        <a:prstGeom prst="rect">
          <a:avLst/>
        </a:prstGeom>
        <a:solidFill>
          <a:srgbClr val="FFFFCC"/>
        </a:solidFill>
        <a:ln w="28575">
          <a:solidFill>
            <a:srgbClr val="FF0000"/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noAutofit/>
        </a:bodyPr>
        <a:lstStyle/>
        <a:p>
          <a:pPr algn="ctr"/>
          <a:r>
            <a:rPr kumimoji="1" lang="ja-JP" altLang="en-US" sz="2000" b="0">
              <a:solidFill>
                <a:srgbClr val="0070C0"/>
              </a:solidFill>
            </a:rPr>
            <a:t>色のついているセルのみ入力ください</a:t>
          </a:r>
          <a:endParaRPr kumimoji="1" lang="en-US" altLang="ja-JP" sz="2000" b="0">
            <a:solidFill>
              <a:srgbClr val="0070C0"/>
            </a:solidFill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7:J80"/>
  <sheetViews>
    <sheetView showGridLines="0" tabSelected="1" view="pageBreakPreview" zoomScaleNormal="100" zoomScaleSheetLayoutView="100" workbookViewId="0">
      <selection activeCell="T21" sqref="T21"/>
    </sheetView>
  </sheetViews>
  <sheetFormatPr defaultColWidth="9" defaultRowHeight="15" x14ac:dyDescent="0.2"/>
  <cols>
    <col min="1" max="2" width="4.109375" style="1" customWidth="1"/>
    <col min="3" max="3" width="9" style="1" customWidth="1"/>
    <col min="4" max="4" width="12.21875" style="1" customWidth="1"/>
    <col min="5" max="5" width="13.77734375" style="1" customWidth="1"/>
    <col min="6" max="6" width="16.44140625" style="1" customWidth="1"/>
    <col min="7" max="7" width="20" style="1" customWidth="1"/>
    <col min="8" max="8" width="9" style="1"/>
    <col min="9" max="9" width="10" style="1" customWidth="1"/>
    <col min="10" max="11" width="4.109375" style="1" customWidth="1"/>
    <col min="12" max="16384" width="9" style="1"/>
  </cols>
  <sheetData>
    <row r="7" spans="2:10" ht="16.2" x14ac:dyDescent="0.2">
      <c r="G7" s="29" t="s">
        <v>18</v>
      </c>
      <c r="H7" s="2"/>
      <c r="I7" s="2"/>
      <c r="J7" s="2"/>
    </row>
    <row r="9" spans="2:10" ht="8.25" customHeight="1" x14ac:dyDescent="0.2"/>
    <row r="10" spans="2:10" ht="31.8" x14ac:dyDescent="0.2">
      <c r="B10" s="88" t="s">
        <v>20</v>
      </c>
      <c r="C10" s="88"/>
      <c r="D10" s="88"/>
      <c r="E10" s="88"/>
      <c r="F10" s="88"/>
      <c r="G10" s="88"/>
      <c r="H10" s="88"/>
      <c r="I10" s="88"/>
      <c r="J10" s="3"/>
    </row>
    <row r="12" spans="2:10" ht="18" customHeight="1" x14ac:dyDescent="0.2">
      <c r="D12" s="4" t="s">
        <v>41</v>
      </c>
    </row>
    <row r="13" spans="2:10" ht="16.5" customHeight="1" x14ac:dyDescent="0.2">
      <c r="D13" s="4" t="s">
        <v>42</v>
      </c>
    </row>
    <row r="14" spans="2:10" ht="16.5" customHeight="1" x14ac:dyDescent="0.2">
      <c r="D14" s="4" t="s">
        <v>55</v>
      </c>
    </row>
    <row r="15" spans="2:10" ht="18.75" customHeight="1" x14ac:dyDescent="0.2"/>
    <row r="16" spans="2:10" ht="26.25" customHeight="1" x14ac:dyDescent="0.2">
      <c r="C16" s="87" t="s">
        <v>14</v>
      </c>
      <c r="D16" s="87"/>
      <c r="E16" s="91"/>
      <c r="F16" s="91"/>
      <c r="G16" s="91"/>
      <c r="H16" s="91"/>
      <c r="I16" s="90" t="s">
        <v>15</v>
      </c>
      <c r="J16" s="5"/>
    </row>
    <row r="17" spans="2:10" ht="27.6" thickBot="1" x14ac:dyDescent="0.25">
      <c r="B17" s="1" t="s">
        <v>3</v>
      </c>
      <c r="C17" s="87"/>
      <c r="D17" s="87"/>
      <c r="E17" s="92"/>
      <c r="F17" s="92"/>
      <c r="G17" s="92"/>
      <c r="H17" s="92"/>
      <c r="I17" s="93"/>
      <c r="J17" s="6"/>
    </row>
    <row r="18" spans="2:10" ht="21.75" customHeight="1" x14ac:dyDescent="0.2">
      <c r="C18" s="12"/>
      <c r="D18" s="12"/>
      <c r="E18" s="12"/>
      <c r="F18" s="12"/>
      <c r="G18" s="12"/>
      <c r="H18" s="24" t="s">
        <v>1</v>
      </c>
      <c r="I18" s="12"/>
    </row>
    <row r="19" spans="2:10" ht="33" customHeight="1" thickBot="1" x14ac:dyDescent="0.25">
      <c r="B19" s="7" t="s">
        <v>6</v>
      </c>
      <c r="C19" s="89" t="s">
        <v>7</v>
      </c>
      <c r="D19" s="90"/>
      <c r="E19" s="8" t="s">
        <v>4</v>
      </c>
      <c r="F19" s="94"/>
      <c r="G19" s="94"/>
      <c r="H19" s="94"/>
      <c r="I19" s="94"/>
      <c r="J19" s="9"/>
    </row>
    <row r="20" spans="2:10" ht="33" customHeight="1" x14ac:dyDescent="0.2">
      <c r="B20" s="10"/>
      <c r="C20" s="85" t="s">
        <v>30</v>
      </c>
      <c r="D20" s="86"/>
      <c r="E20" s="13" t="s">
        <v>2</v>
      </c>
      <c r="F20" s="13"/>
      <c r="G20" s="13"/>
      <c r="H20" s="12"/>
      <c r="I20" s="12"/>
      <c r="J20" s="12"/>
    </row>
    <row r="21" spans="2:10" ht="33" customHeight="1" thickBot="1" x14ac:dyDescent="0.25">
      <c r="B21" s="7" t="s">
        <v>31</v>
      </c>
      <c r="C21" s="13" t="s">
        <v>52</v>
      </c>
      <c r="D21" s="14"/>
      <c r="E21" s="25"/>
      <c r="F21" s="7" t="s">
        <v>53</v>
      </c>
      <c r="G21" s="14"/>
      <c r="H21" s="14"/>
      <c r="I21" s="12"/>
    </row>
    <row r="22" spans="2:10" ht="10.5" customHeight="1" x14ac:dyDescent="0.2">
      <c r="B22" s="7"/>
      <c r="C22" s="12"/>
      <c r="D22" s="14"/>
      <c r="E22" s="26"/>
      <c r="F22" s="7"/>
      <c r="G22" s="14"/>
      <c r="H22" s="14"/>
      <c r="I22" s="12"/>
    </row>
    <row r="23" spans="2:10" ht="29.25" customHeight="1" x14ac:dyDescent="0.45">
      <c r="B23" s="15" t="s">
        <v>32</v>
      </c>
      <c r="C23" s="16" t="s">
        <v>54</v>
      </c>
      <c r="D23" s="27"/>
      <c r="E23" s="18"/>
      <c r="F23" s="28"/>
      <c r="G23" s="14"/>
      <c r="H23" s="18"/>
      <c r="I23" s="27"/>
      <c r="J23" s="17"/>
    </row>
    <row r="24" spans="2:10" ht="19.5" customHeight="1" x14ac:dyDescent="0.2">
      <c r="B24" s="11" t="s">
        <v>26</v>
      </c>
      <c r="C24" s="85" t="s">
        <v>33</v>
      </c>
      <c r="D24" s="86"/>
      <c r="E24" s="12"/>
      <c r="F24" s="12"/>
      <c r="G24" s="14"/>
      <c r="H24" s="12"/>
      <c r="I24" s="12"/>
    </row>
    <row r="25" spans="2:10" ht="19.5" customHeight="1" x14ac:dyDescent="0.2">
      <c r="B25" s="11"/>
      <c r="C25" s="19"/>
      <c r="D25" s="20"/>
      <c r="G25" s="14"/>
    </row>
    <row r="26" spans="2:10" ht="13.5" customHeight="1" x14ac:dyDescent="0.2">
      <c r="B26" s="10"/>
      <c r="C26" s="9"/>
      <c r="D26" s="9"/>
      <c r="E26" s="9"/>
      <c r="F26" s="9"/>
      <c r="G26" s="9"/>
      <c r="H26" s="9"/>
    </row>
    <row r="27" spans="2:10" ht="13.5" customHeight="1" x14ac:dyDescent="0.2">
      <c r="B27" s="10"/>
      <c r="C27" s="9"/>
      <c r="D27" s="9"/>
      <c r="E27" s="9"/>
      <c r="F27" s="9"/>
      <c r="G27" s="9"/>
      <c r="H27" s="9"/>
    </row>
    <row r="28" spans="2:10" ht="12.75" customHeight="1" x14ac:dyDescent="0.2"/>
    <row r="29" spans="2:10" ht="13.5" customHeight="1" x14ac:dyDescent="0.2">
      <c r="C29" s="4" t="s">
        <v>43</v>
      </c>
    </row>
    <row r="30" spans="2:10" ht="21.75" customHeight="1" x14ac:dyDescent="0.2"/>
    <row r="31" spans="2:10" ht="18.600000000000001" x14ac:dyDescent="0.2">
      <c r="E31" s="23" t="s">
        <v>48</v>
      </c>
      <c r="F31" s="22"/>
    </row>
    <row r="33" spans="2:9" ht="16.2" x14ac:dyDescent="0.2">
      <c r="C33" s="21" t="s">
        <v>49</v>
      </c>
      <c r="D33" s="4"/>
      <c r="E33" s="4"/>
      <c r="F33" s="4"/>
      <c r="G33" s="4"/>
      <c r="H33" s="4"/>
      <c r="I33" s="4"/>
    </row>
    <row r="34" spans="2:9" ht="6" customHeight="1" x14ac:dyDescent="0.2">
      <c r="C34" s="21"/>
      <c r="D34" s="4"/>
      <c r="E34" s="4"/>
      <c r="F34" s="4"/>
      <c r="G34" s="4"/>
      <c r="H34" s="4"/>
      <c r="I34" s="4"/>
    </row>
    <row r="35" spans="2:9" ht="16.2" x14ac:dyDescent="0.2">
      <c r="B35" s="1" t="s">
        <v>25</v>
      </c>
      <c r="C35" s="4" t="s">
        <v>44</v>
      </c>
      <c r="D35" s="4"/>
      <c r="E35" s="4"/>
      <c r="F35" s="4"/>
      <c r="G35" s="4"/>
      <c r="H35" s="4"/>
      <c r="I35" s="4"/>
    </row>
    <row r="36" spans="2:9" ht="16.2" x14ac:dyDescent="0.2">
      <c r="C36" s="4"/>
      <c r="D36" s="4"/>
      <c r="E36" s="4"/>
      <c r="F36" s="4"/>
      <c r="G36" s="4"/>
      <c r="H36" s="4"/>
      <c r="I36" s="4"/>
    </row>
    <row r="37" spans="2:9" ht="16.2" x14ac:dyDescent="0.2">
      <c r="C37" s="4" t="s">
        <v>45</v>
      </c>
      <c r="D37" s="4"/>
      <c r="E37" s="4"/>
      <c r="F37" s="4"/>
      <c r="G37" s="4"/>
      <c r="H37" s="4"/>
      <c r="I37" s="4"/>
    </row>
    <row r="38" spans="2:9" ht="16.2" x14ac:dyDescent="0.2">
      <c r="B38" s="1" t="s">
        <v>27</v>
      </c>
      <c r="C38" s="4" t="s">
        <v>28</v>
      </c>
      <c r="D38" s="4"/>
      <c r="E38" s="4"/>
      <c r="F38" s="4"/>
      <c r="G38" s="4"/>
      <c r="H38" s="4"/>
      <c r="I38" s="4"/>
    </row>
    <row r="39" spans="2:9" ht="16.2" x14ac:dyDescent="0.2">
      <c r="C39" s="4" t="s">
        <v>29</v>
      </c>
      <c r="D39" s="4"/>
      <c r="E39" s="4"/>
      <c r="F39" s="4"/>
      <c r="G39" s="4"/>
      <c r="H39" s="4"/>
      <c r="I39" s="4"/>
    </row>
    <row r="40" spans="2:9" ht="16.2" x14ac:dyDescent="0.2">
      <c r="C40" s="4"/>
      <c r="D40" s="4"/>
      <c r="E40" s="4"/>
      <c r="F40" s="4"/>
      <c r="G40" s="4"/>
      <c r="H40" s="4"/>
      <c r="I40" s="4"/>
    </row>
    <row r="41" spans="2:9" ht="16.2" x14ac:dyDescent="0.2">
      <c r="C41" s="21" t="s">
        <v>50</v>
      </c>
      <c r="D41" s="4"/>
      <c r="E41" s="4"/>
      <c r="F41" s="4"/>
      <c r="G41" s="4"/>
      <c r="H41" s="4"/>
      <c r="I41" s="4"/>
    </row>
    <row r="42" spans="2:9" ht="6" customHeight="1" x14ac:dyDescent="0.2">
      <c r="C42" s="21"/>
      <c r="D42" s="4"/>
      <c r="E42" s="4"/>
      <c r="F42" s="4"/>
      <c r="G42" s="4"/>
      <c r="H42" s="4"/>
      <c r="I42" s="4"/>
    </row>
    <row r="43" spans="2:9" ht="16.2" x14ac:dyDescent="0.2">
      <c r="C43" s="4" t="s">
        <v>46</v>
      </c>
      <c r="D43" s="4"/>
      <c r="E43" s="4"/>
      <c r="F43" s="4"/>
      <c r="G43" s="4"/>
      <c r="H43" s="4"/>
      <c r="I43" s="4"/>
    </row>
    <row r="44" spans="2:9" ht="16.2" x14ac:dyDescent="0.2">
      <c r="C44" s="4" t="s">
        <v>40</v>
      </c>
      <c r="D44" s="4"/>
      <c r="E44" s="4"/>
      <c r="F44" s="4"/>
      <c r="G44" s="4"/>
      <c r="H44" s="4"/>
      <c r="I44" s="4"/>
    </row>
    <row r="45" spans="2:9" ht="16.2" x14ac:dyDescent="0.2">
      <c r="C45" s="4"/>
      <c r="D45" s="4"/>
      <c r="E45" s="4"/>
      <c r="F45" s="4"/>
      <c r="G45" s="4"/>
      <c r="H45" s="4"/>
      <c r="I45" s="4"/>
    </row>
    <row r="46" spans="2:9" ht="16.2" x14ac:dyDescent="0.2">
      <c r="C46" s="21" t="s">
        <v>51</v>
      </c>
      <c r="D46" s="4"/>
      <c r="E46" s="4"/>
      <c r="F46" s="4"/>
      <c r="G46" s="4"/>
      <c r="H46" s="4"/>
      <c r="I46" s="4"/>
    </row>
    <row r="47" spans="2:9" ht="6" customHeight="1" x14ac:dyDescent="0.2">
      <c r="C47" s="21"/>
      <c r="D47" s="4"/>
      <c r="E47" s="4"/>
      <c r="F47" s="4"/>
      <c r="G47" s="4"/>
      <c r="H47" s="4"/>
      <c r="I47" s="4"/>
    </row>
    <row r="48" spans="2:9" ht="16.2" x14ac:dyDescent="0.2">
      <c r="C48" s="4" t="s">
        <v>47</v>
      </c>
      <c r="D48" s="4"/>
      <c r="E48" s="4"/>
      <c r="F48" s="4"/>
      <c r="G48" s="4"/>
      <c r="H48" s="4"/>
      <c r="I48" s="4"/>
    </row>
    <row r="57" spans="7:10" ht="16.2" x14ac:dyDescent="0.2">
      <c r="J57" s="31" t="s">
        <v>56</v>
      </c>
    </row>
    <row r="58" spans="7:10" ht="39.75" customHeight="1" x14ac:dyDescent="0.2">
      <c r="G58" s="30"/>
    </row>
    <row r="59" spans="7:10" ht="39.75" customHeight="1" x14ac:dyDescent="0.2"/>
    <row r="60" spans="7:10" ht="39.75" customHeight="1" x14ac:dyDescent="0.2"/>
    <row r="61" spans="7:10" ht="39.75" customHeight="1" x14ac:dyDescent="0.2"/>
    <row r="62" spans="7:10" ht="39.75" customHeight="1" x14ac:dyDescent="0.2"/>
    <row r="63" spans="7:10" ht="39.75" customHeight="1" x14ac:dyDescent="0.2"/>
    <row r="64" spans="7:10" ht="39.75" customHeight="1" x14ac:dyDescent="0.2"/>
    <row r="65" ht="39.75" customHeight="1" x14ac:dyDescent="0.2"/>
    <row r="66" ht="39.75" customHeight="1" x14ac:dyDescent="0.2"/>
    <row r="67" ht="39.75" customHeight="1" x14ac:dyDescent="0.2"/>
    <row r="68" ht="39.75" customHeight="1" x14ac:dyDescent="0.2"/>
    <row r="69" ht="39.75" customHeight="1" x14ac:dyDescent="0.2"/>
    <row r="70" ht="39.75" customHeight="1" x14ac:dyDescent="0.2"/>
    <row r="71" ht="39.75" customHeight="1" x14ac:dyDescent="0.2"/>
    <row r="72" ht="39.75" customHeight="1" x14ac:dyDescent="0.2"/>
    <row r="73" ht="39.75" customHeight="1" x14ac:dyDescent="0.2"/>
    <row r="74" ht="39.75" customHeight="1" x14ac:dyDescent="0.2"/>
    <row r="75" ht="39.75" customHeight="1" x14ac:dyDescent="0.2"/>
    <row r="76" ht="33" customHeight="1" x14ac:dyDescent="0.2"/>
    <row r="77" ht="33" customHeight="1" x14ac:dyDescent="0.2"/>
    <row r="78" ht="33" customHeight="1" x14ac:dyDescent="0.2"/>
    <row r="79" ht="33" customHeight="1" x14ac:dyDescent="0.2"/>
    <row r="80" ht="33" customHeight="1" x14ac:dyDescent="0.2"/>
  </sheetData>
  <mergeCells count="8">
    <mergeCell ref="C24:D24"/>
    <mergeCell ref="C16:D17"/>
    <mergeCell ref="B10:I10"/>
    <mergeCell ref="C20:D20"/>
    <mergeCell ref="C19:D19"/>
    <mergeCell ref="E16:H17"/>
    <mergeCell ref="I16:I17"/>
    <mergeCell ref="F19:I19"/>
  </mergeCells>
  <phoneticPr fontId="1"/>
  <printOptions horizontalCentered="1"/>
  <pageMargins left="0.23622047244094491" right="0.23622047244094491" top="0.59055118110236227" bottom="0.39370078740157483" header="0.31496062992125984" footer="0.31496062992125984"/>
  <pageSetup paperSize="9" scale="8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118"/>
  <sheetViews>
    <sheetView zoomScale="80" zoomScaleNormal="80" zoomScaleSheetLayoutView="85" workbookViewId="0">
      <pane xSplit="7" ySplit="12" topLeftCell="H13" activePane="bottomRight" state="frozen"/>
      <selection pane="topRight" activeCell="H1" sqref="H1"/>
      <selection pane="bottomLeft" activeCell="A16" sqref="A16"/>
      <selection pane="bottomRight" activeCell="H1" sqref="H1"/>
    </sheetView>
  </sheetViews>
  <sheetFormatPr defaultColWidth="9" defaultRowHeight="15" x14ac:dyDescent="0.2"/>
  <cols>
    <col min="1" max="1" width="6.109375" style="54" customWidth="1"/>
    <col min="2" max="2" width="9.6640625" style="54" customWidth="1"/>
    <col min="3" max="3" width="12.6640625" style="54" customWidth="1"/>
    <col min="4" max="4" width="17.6640625" style="54" customWidth="1"/>
    <col min="5" max="5" width="26.6640625" style="71" customWidth="1"/>
    <col min="6" max="6" width="8.44140625" style="71" customWidth="1"/>
    <col min="7" max="7" width="19.44140625" style="72" customWidth="1"/>
    <col min="8" max="9" width="15.6640625" style="72" customWidth="1"/>
    <col min="10" max="15" width="15.6640625" style="71" customWidth="1"/>
    <col min="16" max="17" width="15.44140625" style="71" customWidth="1"/>
    <col min="18" max="18" width="30.44140625" style="71" customWidth="1"/>
    <col min="19" max="24" width="13.6640625" style="71" customWidth="1"/>
    <col min="25" max="26" width="13.6640625" style="72" customWidth="1"/>
    <col min="27" max="27" width="35.77734375" style="54" customWidth="1"/>
    <col min="28" max="16384" width="9" style="54"/>
  </cols>
  <sheetData>
    <row r="1" spans="1:27" s="33" customFormat="1" ht="32.25" customHeight="1" x14ac:dyDescent="0.2">
      <c r="A1" s="32" t="s">
        <v>71</v>
      </c>
      <c r="E1" s="34"/>
      <c r="F1" s="34"/>
      <c r="G1" s="35"/>
      <c r="H1" s="35"/>
      <c r="I1" s="35"/>
      <c r="M1" s="34"/>
      <c r="Q1" s="34"/>
      <c r="R1" s="34"/>
      <c r="S1" s="34"/>
      <c r="T1" s="34"/>
      <c r="U1" s="34"/>
      <c r="V1" s="34"/>
      <c r="W1" s="34"/>
      <c r="X1" s="34"/>
      <c r="Y1" s="36"/>
    </row>
    <row r="2" spans="1:27" s="33" customFormat="1" ht="39" customHeight="1" x14ac:dyDescent="0.2">
      <c r="A2" s="37" t="s">
        <v>23</v>
      </c>
      <c r="B2" s="37"/>
      <c r="C2" s="37"/>
      <c r="D2" s="37"/>
      <c r="E2" s="37"/>
      <c r="F2" s="37"/>
      <c r="G2" s="37"/>
      <c r="H2" s="38"/>
      <c r="I2" s="37"/>
      <c r="J2" s="123" t="s">
        <v>13</v>
      </c>
      <c r="K2" s="123"/>
      <c r="L2" s="119"/>
      <c r="M2" s="119"/>
      <c r="N2" s="119"/>
      <c r="O2" s="119"/>
      <c r="P2" s="119"/>
      <c r="Q2" s="34"/>
      <c r="R2" s="34"/>
      <c r="V2" s="34"/>
      <c r="W2" s="34"/>
      <c r="X2" s="34"/>
      <c r="Y2" s="36"/>
      <c r="Z2" s="36"/>
      <c r="AA2" s="37"/>
    </row>
    <row r="3" spans="1:27" s="33" customFormat="1" ht="24.75" customHeight="1" x14ac:dyDescent="0.35">
      <c r="B3" s="39" t="s">
        <v>19</v>
      </c>
      <c r="C3" s="39"/>
      <c r="D3" s="39"/>
      <c r="E3" s="39"/>
      <c r="F3" s="39"/>
      <c r="G3" s="39"/>
      <c r="I3" s="36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6"/>
    </row>
    <row r="4" spans="1:27" s="33" customFormat="1" ht="24.75" customHeight="1" x14ac:dyDescent="0.35">
      <c r="B4" s="75" t="s">
        <v>62</v>
      </c>
      <c r="E4" s="34"/>
      <c r="F4" s="40"/>
      <c r="G4" s="36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6"/>
      <c r="Z4" s="41"/>
    </row>
    <row r="5" spans="1:27" s="33" customFormat="1" ht="24.75" customHeight="1" x14ac:dyDescent="0.35">
      <c r="B5" s="75" t="s">
        <v>21</v>
      </c>
      <c r="E5" s="34"/>
      <c r="F5" s="40"/>
      <c r="G5" s="36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6"/>
      <c r="Z5" s="41"/>
    </row>
    <row r="6" spans="1:27" s="33" customFormat="1" ht="24.75" customHeight="1" x14ac:dyDescent="0.35">
      <c r="E6" s="34"/>
      <c r="F6" s="40"/>
      <c r="G6" s="36"/>
      <c r="J6" s="39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6"/>
      <c r="Z6" s="41"/>
    </row>
    <row r="7" spans="1:27" s="33" customFormat="1" ht="24.75" customHeight="1" x14ac:dyDescent="0.35">
      <c r="E7" s="34"/>
      <c r="F7" s="40"/>
      <c r="G7" s="36"/>
      <c r="J7" s="39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6"/>
      <c r="Z7" s="41"/>
    </row>
    <row r="8" spans="1:27" s="33" customFormat="1" ht="24.75" customHeight="1" thickBot="1" x14ac:dyDescent="0.4">
      <c r="E8" s="34"/>
      <c r="F8" s="40"/>
      <c r="G8" s="36"/>
      <c r="J8" s="39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6"/>
      <c r="Z8" s="41"/>
    </row>
    <row r="9" spans="1:27" s="33" customFormat="1" ht="39.9" customHeight="1" thickBot="1" x14ac:dyDescent="0.25">
      <c r="A9" s="98" t="s">
        <v>8</v>
      </c>
      <c r="B9" s="101" t="s">
        <v>9</v>
      </c>
      <c r="C9" s="101" t="s">
        <v>10</v>
      </c>
      <c r="D9" s="104" t="s">
        <v>0</v>
      </c>
      <c r="E9" s="107" t="s">
        <v>57</v>
      </c>
      <c r="F9" s="128" t="s">
        <v>58</v>
      </c>
      <c r="G9" s="131" t="s">
        <v>16</v>
      </c>
      <c r="H9" s="113" t="s">
        <v>63</v>
      </c>
      <c r="I9" s="114"/>
      <c r="J9" s="134" t="s">
        <v>38</v>
      </c>
      <c r="K9" s="135"/>
      <c r="L9" s="135"/>
      <c r="M9" s="135"/>
      <c r="N9" s="135"/>
      <c r="O9" s="136"/>
      <c r="P9" s="137" t="s">
        <v>22</v>
      </c>
      <c r="Q9" s="95" t="s">
        <v>36</v>
      </c>
      <c r="R9" s="120" t="s">
        <v>5</v>
      </c>
    </row>
    <row r="10" spans="1:27" s="33" customFormat="1" ht="45" customHeight="1" thickBot="1" x14ac:dyDescent="0.25">
      <c r="A10" s="99"/>
      <c r="B10" s="102"/>
      <c r="C10" s="102"/>
      <c r="D10" s="105"/>
      <c r="E10" s="108"/>
      <c r="F10" s="129"/>
      <c r="G10" s="132"/>
      <c r="H10" s="115"/>
      <c r="I10" s="116"/>
      <c r="J10" s="124" t="s">
        <v>64</v>
      </c>
      <c r="K10" s="125"/>
      <c r="L10" s="124" t="s">
        <v>65</v>
      </c>
      <c r="M10" s="126"/>
      <c r="N10" s="127" t="s">
        <v>39</v>
      </c>
      <c r="O10" s="126"/>
      <c r="P10" s="138"/>
      <c r="Q10" s="96"/>
      <c r="R10" s="121"/>
    </row>
    <row r="11" spans="1:27" s="33" customFormat="1" ht="62.25" customHeight="1" thickBot="1" x14ac:dyDescent="0.25">
      <c r="A11" s="99"/>
      <c r="B11" s="102"/>
      <c r="C11" s="102"/>
      <c r="D11" s="105"/>
      <c r="E11" s="108"/>
      <c r="F11" s="129"/>
      <c r="G11" s="132"/>
      <c r="H11" s="117" t="s">
        <v>59</v>
      </c>
      <c r="I11" s="118"/>
      <c r="J11" s="117" t="s">
        <v>72</v>
      </c>
      <c r="K11" s="118"/>
      <c r="L11" s="117" t="s">
        <v>60</v>
      </c>
      <c r="M11" s="118"/>
      <c r="N11" s="117" t="s">
        <v>61</v>
      </c>
      <c r="O11" s="118"/>
      <c r="P11" s="138"/>
      <c r="Q11" s="96"/>
      <c r="R11" s="121"/>
    </row>
    <row r="12" spans="1:27" s="33" customFormat="1" ht="40.5" customHeight="1" thickBot="1" x14ac:dyDescent="0.25">
      <c r="A12" s="100"/>
      <c r="B12" s="103"/>
      <c r="C12" s="103"/>
      <c r="D12" s="106"/>
      <c r="E12" s="109"/>
      <c r="F12" s="130"/>
      <c r="G12" s="133"/>
      <c r="H12" s="42" t="s">
        <v>12</v>
      </c>
      <c r="I12" s="74" t="s">
        <v>17</v>
      </c>
      <c r="J12" s="43" t="s">
        <v>12</v>
      </c>
      <c r="K12" s="74" t="s">
        <v>17</v>
      </c>
      <c r="L12" s="43" t="s">
        <v>12</v>
      </c>
      <c r="M12" s="74" t="s">
        <v>17</v>
      </c>
      <c r="N12" s="43" t="s">
        <v>12</v>
      </c>
      <c r="O12" s="74" t="s">
        <v>17</v>
      </c>
      <c r="P12" s="139"/>
      <c r="Q12" s="97"/>
      <c r="R12" s="122"/>
    </row>
    <row r="13" spans="1:27" ht="42.9" customHeight="1" thickTop="1" x14ac:dyDescent="0.2">
      <c r="A13" s="44">
        <v>1</v>
      </c>
      <c r="B13" s="45"/>
      <c r="C13" s="45"/>
      <c r="D13" s="46"/>
      <c r="E13" s="46"/>
      <c r="F13" s="47"/>
      <c r="G13" s="48"/>
      <c r="H13" s="49"/>
      <c r="I13" s="50">
        <f>IF(H13&gt;=25000,25000,H13)</f>
        <v>0</v>
      </c>
      <c r="J13" s="49"/>
      <c r="K13" s="50">
        <f>IF(J13&gt;=17000,17000,J13)</f>
        <v>0</v>
      </c>
      <c r="L13" s="49"/>
      <c r="M13" s="50">
        <f>IF(L13&gt;=2000,2000,L13)</f>
        <v>0</v>
      </c>
      <c r="N13" s="51"/>
      <c r="O13" s="50">
        <f>IF(N13&gt;=6000,6000,N13)</f>
        <v>0</v>
      </c>
      <c r="P13" s="52">
        <f>SUM(H13,J13,L13,N13)</f>
        <v>0</v>
      </c>
      <c r="Q13" s="52">
        <f>SUM(I13,K13,M13,O13)</f>
        <v>0</v>
      </c>
      <c r="R13" s="53"/>
      <c r="S13" s="54"/>
      <c r="T13" s="54"/>
      <c r="U13" s="54"/>
      <c r="V13" s="54"/>
      <c r="W13" s="54"/>
      <c r="X13" s="54"/>
      <c r="Y13" s="54"/>
      <c r="Z13" s="54"/>
    </row>
    <row r="14" spans="1:27" ht="42.9" customHeight="1" x14ac:dyDescent="0.2">
      <c r="A14" s="55">
        <v>2</v>
      </c>
      <c r="B14" s="56"/>
      <c r="C14" s="56"/>
      <c r="D14" s="57"/>
      <c r="E14" s="57"/>
      <c r="F14" s="58"/>
      <c r="G14" s="59"/>
      <c r="H14" s="49"/>
      <c r="I14" s="50">
        <f t="shared" ref="I14" si="0">IF(H14&gt;=25000,25000,H14)</f>
        <v>0</v>
      </c>
      <c r="J14" s="49"/>
      <c r="K14" s="50">
        <f t="shared" ref="K14" si="1">IF(J14&gt;=17000,17000,J14)</f>
        <v>0</v>
      </c>
      <c r="L14" s="49"/>
      <c r="M14" s="50">
        <f t="shared" ref="M14" si="2">IF(L14&gt;=2000,2000,L14)</f>
        <v>0</v>
      </c>
      <c r="N14" s="60"/>
      <c r="O14" s="50">
        <f t="shared" ref="O14" si="3">IF(N14&gt;=6000,6000,N14)</f>
        <v>0</v>
      </c>
      <c r="P14" s="52">
        <f t="shared" ref="P14:P77" si="4">SUM(H14,J14,L14,N14)</f>
        <v>0</v>
      </c>
      <c r="Q14" s="52">
        <f t="shared" ref="Q14:Q77" si="5">SUM(I14,K14,M14,O14)</f>
        <v>0</v>
      </c>
      <c r="R14" s="61"/>
      <c r="S14" s="54"/>
      <c r="T14" s="54"/>
      <c r="U14" s="54"/>
      <c r="V14" s="54"/>
      <c r="W14" s="54"/>
      <c r="X14" s="54"/>
      <c r="Y14" s="54"/>
      <c r="Z14" s="54"/>
    </row>
    <row r="15" spans="1:27" ht="42.9" customHeight="1" x14ac:dyDescent="0.2">
      <c r="A15" s="55">
        <v>3</v>
      </c>
      <c r="B15" s="56"/>
      <c r="C15" s="56"/>
      <c r="D15" s="57"/>
      <c r="E15" s="57"/>
      <c r="F15" s="58"/>
      <c r="G15" s="59"/>
      <c r="H15" s="49"/>
      <c r="I15" s="50">
        <f t="shared" ref="I15:I78" si="6">IF(H15&gt;=25000,25000,H15)</f>
        <v>0</v>
      </c>
      <c r="J15" s="49"/>
      <c r="K15" s="50">
        <f t="shared" ref="K15:K78" si="7">IF(J15&gt;=17000,17000,J15)</f>
        <v>0</v>
      </c>
      <c r="L15" s="49"/>
      <c r="M15" s="50">
        <f t="shared" ref="M15:M78" si="8">IF(L15&gt;=2000,2000,L15)</f>
        <v>0</v>
      </c>
      <c r="N15" s="60"/>
      <c r="O15" s="50">
        <f t="shared" ref="O15:O78" si="9">IF(N15&gt;=6000,6000,N15)</f>
        <v>0</v>
      </c>
      <c r="P15" s="52">
        <f t="shared" si="4"/>
        <v>0</v>
      </c>
      <c r="Q15" s="52">
        <f>SUM(I15,K15,M15,O15)</f>
        <v>0</v>
      </c>
      <c r="R15" s="61"/>
      <c r="S15" s="54"/>
      <c r="T15" s="54"/>
      <c r="U15" s="54"/>
      <c r="V15" s="54"/>
      <c r="W15" s="54"/>
      <c r="X15" s="54"/>
      <c r="Y15" s="54"/>
      <c r="Z15" s="54"/>
    </row>
    <row r="16" spans="1:27" ht="42.9" customHeight="1" x14ac:dyDescent="0.2">
      <c r="A16" s="55">
        <v>4</v>
      </c>
      <c r="B16" s="56"/>
      <c r="C16" s="56"/>
      <c r="D16" s="57"/>
      <c r="E16" s="57"/>
      <c r="F16" s="58"/>
      <c r="G16" s="59"/>
      <c r="H16" s="49"/>
      <c r="I16" s="50">
        <f t="shared" si="6"/>
        <v>0</v>
      </c>
      <c r="J16" s="49"/>
      <c r="K16" s="50">
        <f t="shared" si="7"/>
        <v>0</v>
      </c>
      <c r="L16" s="49"/>
      <c r="M16" s="50">
        <f t="shared" si="8"/>
        <v>0</v>
      </c>
      <c r="N16" s="60"/>
      <c r="O16" s="50">
        <f t="shared" si="9"/>
        <v>0</v>
      </c>
      <c r="P16" s="52">
        <f t="shared" si="4"/>
        <v>0</v>
      </c>
      <c r="Q16" s="52">
        <f t="shared" si="5"/>
        <v>0</v>
      </c>
      <c r="R16" s="61"/>
      <c r="S16" s="54"/>
      <c r="T16" s="54"/>
      <c r="U16" s="54"/>
      <c r="V16" s="54"/>
      <c r="W16" s="54"/>
      <c r="X16" s="54"/>
      <c r="Y16" s="54"/>
      <c r="Z16" s="54"/>
    </row>
    <row r="17" spans="1:26" ht="42.9" customHeight="1" x14ac:dyDescent="0.2">
      <c r="A17" s="55">
        <v>5</v>
      </c>
      <c r="B17" s="56"/>
      <c r="C17" s="56"/>
      <c r="D17" s="57"/>
      <c r="E17" s="57"/>
      <c r="F17" s="58"/>
      <c r="G17" s="59"/>
      <c r="H17" s="49"/>
      <c r="I17" s="50">
        <f t="shared" si="6"/>
        <v>0</v>
      </c>
      <c r="J17" s="49"/>
      <c r="K17" s="50">
        <f t="shared" si="7"/>
        <v>0</v>
      </c>
      <c r="L17" s="49"/>
      <c r="M17" s="50">
        <f t="shared" si="8"/>
        <v>0</v>
      </c>
      <c r="N17" s="60"/>
      <c r="O17" s="50">
        <f t="shared" si="9"/>
        <v>0</v>
      </c>
      <c r="P17" s="52">
        <f t="shared" si="4"/>
        <v>0</v>
      </c>
      <c r="Q17" s="52">
        <f t="shared" si="5"/>
        <v>0</v>
      </c>
      <c r="R17" s="61"/>
      <c r="S17" s="54"/>
      <c r="T17" s="54"/>
      <c r="U17" s="54"/>
      <c r="V17" s="54"/>
      <c r="W17" s="54"/>
      <c r="X17" s="54"/>
      <c r="Y17" s="54"/>
      <c r="Z17" s="54"/>
    </row>
    <row r="18" spans="1:26" ht="42.9" customHeight="1" x14ac:dyDescent="0.2">
      <c r="A18" s="55">
        <v>6</v>
      </c>
      <c r="B18" s="56"/>
      <c r="C18" s="56"/>
      <c r="D18" s="57"/>
      <c r="E18" s="57"/>
      <c r="F18" s="58"/>
      <c r="G18" s="59"/>
      <c r="H18" s="49"/>
      <c r="I18" s="50">
        <f t="shared" si="6"/>
        <v>0</v>
      </c>
      <c r="J18" s="49"/>
      <c r="K18" s="50">
        <f t="shared" si="7"/>
        <v>0</v>
      </c>
      <c r="L18" s="49"/>
      <c r="M18" s="50">
        <f t="shared" si="8"/>
        <v>0</v>
      </c>
      <c r="N18" s="60"/>
      <c r="O18" s="50">
        <f t="shared" si="9"/>
        <v>0</v>
      </c>
      <c r="P18" s="52">
        <f t="shared" si="4"/>
        <v>0</v>
      </c>
      <c r="Q18" s="52">
        <f t="shared" si="5"/>
        <v>0</v>
      </c>
      <c r="R18" s="61"/>
      <c r="S18" s="54"/>
      <c r="T18" s="54"/>
      <c r="U18" s="54"/>
      <c r="V18" s="54"/>
      <c r="W18" s="54"/>
      <c r="X18" s="54"/>
      <c r="Y18" s="54"/>
      <c r="Z18" s="54"/>
    </row>
    <row r="19" spans="1:26" ht="42.9" customHeight="1" x14ac:dyDescent="0.2">
      <c r="A19" s="55">
        <v>7</v>
      </c>
      <c r="B19" s="56"/>
      <c r="C19" s="56"/>
      <c r="D19" s="57"/>
      <c r="E19" s="57"/>
      <c r="F19" s="58"/>
      <c r="G19" s="59"/>
      <c r="H19" s="49"/>
      <c r="I19" s="50">
        <f t="shared" si="6"/>
        <v>0</v>
      </c>
      <c r="J19" s="49"/>
      <c r="K19" s="50">
        <f t="shared" si="7"/>
        <v>0</v>
      </c>
      <c r="L19" s="49"/>
      <c r="M19" s="50">
        <f t="shared" si="8"/>
        <v>0</v>
      </c>
      <c r="N19" s="60"/>
      <c r="O19" s="50">
        <f t="shared" si="9"/>
        <v>0</v>
      </c>
      <c r="P19" s="52">
        <f t="shared" si="4"/>
        <v>0</v>
      </c>
      <c r="Q19" s="52">
        <f t="shared" si="5"/>
        <v>0</v>
      </c>
      <c r="R19" s="61"/>
      <c r="S19" s="54"/>
      <c r="T19" s="54"/>
      <c r="U19" s="54"/>
      <c r="V19" s="54"/>
      <c r="W19" s="54"/>
      <c r="X19" s="54"/>
      <c r="Y19" s="54"/>
      <c r="Z19" s="54"/>
    </row>
    <row r="20" spans="1:26" ht="42.9" customHeight="1" x14ac:dyDescent="0.2">
      <c r="A20" s="55">
        <v>8</v>
      </c>
      <c r="B20" s="56"/>
      <c r="C20" s="56"/>
      <c r="D20" s="57"/>
      <c r="E20" s="57"/>
      <c r="F20" s="58"/>
      <c r="G20" s="59"/>
      <c r="H20" s="49"/>
      <c r="I20" s="50">
        <f t="shared" si="6"/>
        <v>0</v>
      </c>
      <c r="J20" s="49"/>
      <c r="K20" s="50">
        <f t="shared" si="7"/>
        <v>0</v>
      </c>
      <c r="L20" s="49"/>
      <c r="M20" s="50">
        <f t="shared" si="8"/>
        <v>0</v>
      </c>
      <c r="N20" s="60"/>
      <c r="O20" s="50">
        <f t="shared" si="9"/>
        <v>0</v>
      </c>
      <c r="P20" s="52">
        <f t="shared" si="4"/>
        <v>0</v>
      </c>
      <c r="Q20" s="52">
        <f t="shared" si="5"/>
        <v>0</v>
      </c>
      <c r="R20" s="61"/>
      <c r="S20" s="54"/>
      <c r="T20" s="54"/>
      <c r="U20" s="54"/>
      <c r="V20" s="54"/>
      <c r="W20" s="54"/>
      <c r="X20" s="54"/>
      <c r="Y20" s="54"/>
      <c r="Z20" s="54"/>
    </row>
    <row r="21" spans="1:26" ht="42.9" customHeight="1" x14ac:dyDescent="0.2">
      <c r="A21" s="55">
        <v>9</v>
      </c>
      <c r="B21" s="56"/>
      <c r="C21" s="56"/>
      <c r="D21" s="57"/>
      <c r="E21" s="57"/>
      <c r="F21" s="58"/>
      <c r="G21" s="59"/>
      <c r="H21" s="49"/>
      <c r="I21" s="50">
        <f t="shared" si="6"/>
        <v>0</v>
      </c>
      <c r="J21" s="49"/>
      <c r="K21" s="50">
        <f t="shared" si="7"/>
        <v>0</v>
      </c>
      <c r="L21" s="49"/>
      <c r="M21" s="50">
        <f t="shared" si="8"/>
        <v>0</v>
      </c>
      <c r="N21" s="60"/>
      <c r="O21" s="50">
        <f t="shared" si="9"/>
        <v>0</v>
      </c>
      <c r="P21" s="52">
        <f t="shared" si="4"/>
        <v>0</v>
      </c>
      <c r="Q21" s="52">
        <f t="shared" si="5"/>
        <v>0</v>
      </c>
      <c r="R21" s="61"/>
      <c r="S21" s="54"/>
      <c r="T21" s="54"/>
      <c r="U21" s="54"/>
      <c r="V21" s="54"/>
      <c r="W21" s="54"/>
      <c r="X21" s="54"/>
      <c r="Y21" s="54"/>
      <c r="Z21" s="54"/>
    </row>
    <row r="22" spans="1:26" ht="42.9" customHeight="1" x14ac:dyDescent="0.2">
      <c r="A22" s="55">
        <v>10</v>
      </c>
      <c r="B22" s="56"/>
      <c r="C22" s="56"/>
      <c r="D22" s="57"/>
      <c r="E22" s="57"/>
      <c r="F22" s="58"/>
      <c r="G22" s="59"/>
      <c r="H22" s="49"/>
      <c r="I22" s="50">
        <f t="shared" si="6"/>
        <v>0</v>
      </c>
      <c r="J22" s="49"/>
      <c r="K22" s="50">
        <f t="shared" si="7"/>
        <v>0</v>
      </c>
      <c r="L22" s="49"/>
      <c r="M22" s="50">
        <f t="shared" si="8"/>
        <v>0</v>
      </c>
      <c r="N22" s="60"/>
      <c r="O22" s="50">
        <f t="shared" si="9"/>
        <v>0</v>
      </c>
      <c r="P22" s="52">
        <f t="shared" si="4"/>
        <v>0</v>
      </c>
      <c r="Q22" s="52">
        <f t="shared" si="5"/>
        <v>0</v>
      </c>
      <c r="R22" s="61"/>
      <c r="S22" s="54"/>
      <c r="T22" s="54"/>
      <c r="U22" s="54"/>
      <c r="V22" s="54"/>
      <c r="W22" s="54"/>
      <c r="X22" s="54"/>
      <c r="Y22" s="54"/>
      <c r="Z22" s="54"/>
    </row>
    <row r="23" spans="1:26" ht="42.9" customHeight="1" x14ac:dyDescent="0.2">
      <c r="A23" s="55">
        <v>11</v>
      </c>
      <c r="B23" s="56"/>
      <c r="C23" s="56"/>
      <c r="D23" s="57"/>
      <c r="E23" s="57"/>
      <c r="F23" s="58"/>
      <c r="G23" s="59"/>
      <c r="H23" s="49"/>
      <c r="I23" s="50">
        <f t="shared" si="6"/>
        <v>0</v>
      </c>
      <c r="J23" s="49"/>
      <c r="K23" s="50">
        <f t="shared" si="7"/>
        <v>0</v>
      </c>
      <c r="L23" s="49"/>
      <c r="M23" s="50">
        <f t="shared" si="8"/>
        <v>0</v>
      </c>
      <c r="N23" s="60"/>
      <c r="O23" s="50">
        <f t="shared" si="9"/>
        <v>0</v>
      </c>
      <c r="P23" s="52">
        <f t="shared" si="4"/>
        <v>0</v>
      </c>
      <c r="Q23" s="52">
        <f t="shared" si="5"/>
        <v>0</v>
      </c>
      <c r="R23" s="61"/>
      <c r="S23" s="54"/>
      <c r="T23" s="54"/>
      <c r="U23" s="54"/>
      <c r="V23" s="54"/>
      <c r="W23" s="54"/>
      <c r="X23" s="54"/>
      <c r="Y23" s="54"/>
      <c r="Z23" s="54"/>
    </row>
    <row r="24" spans="1:26" ht="42.9" customHeight="1" x14ac:dyDescent="0.2">
      <c r="A24" s="55">
        <v>12</v>
      </c>
      <c r="B24" s="56"/>
      <c r="C24" s="56"/>
      <c r="D24" s="57"/>
      <c r="E24" s="57"/>
      <c r="F24" s="58"/>
      <c r="G24" s="59"/>
      <c r="H24" s="49"/>
      <c r="I24" s="50">
        <f t="shared" si="6"/>
        <v>0</v>
      </c>
      <c r="J24" s="49"/>
      <c r="K24" s="50">
        <f t="shared" si="7"/>
        <v>0</v>
      </c>
      <c r="L24" s="49"/>
      <c r="M24" s="50">
        <f t="shared" si="8"/>
        <v>0</v>
      </c>
      <c r="N24" s="60"/>
      <c r="O24" s="50">
        <f t="shared" si="9"/>
        <v>0</v>
      </c>
      <c r="P24" s="52">
        <f t="shared" si="4"/>
        <v>0</v>
      </c>
      <c r="Q24" s="52">
        <f t="shared" si="5"/>
        <v>0</v>
      </c>
      <c r="R24" s="61"/>
      <c r="S24" s="54"/>
      <c r="T24" s="54"/>
      <c r="U24" s="54"/>
      <c r="V24" s="54"/>
      <c r="W24" s="54"/>
      <c r="X24" s="54"/>
      <c r="Y24" s="54"/>
      <c r="Z24" s="54"/>
    </row>
    <row r="25" spans="1:26" ht="42.9" customHeight="1" x14ac:dyDescent="0.2">
      <c r="A25" s="55">
        <v>13</v>
      </c>
      <c r="B25" s="56"/>
      <c r="C25" s="56"/>
      <c r="D25" s="57"/>
      <c r="E25" s="57"/>
      <c r="F25" s="58"/>
      <c r="G25" s="59"/>
      <c r="H25" s="49"/>
      <c r="I25" s="50">
        <f t="shared" si="6"/>
        <v>0</v>
      </c>
      <c r="J25" s="49"/>
      <c r="K25" s="50">
        <f t="shared" si="7"/>
        <v>0</v>
      </c>
      <c r="L25" s="49"/>
      <c r="M25" s="50">
        <f t="shared" si="8"/>
        <v>0</v>
      </c>
      <c r="N25" s="60"/>
      <c r="O25" s="50">
        <f t="shared" si="9"/>
        <v>0</v>
      </c>
      <c r="P25" s="52">
        <f t="shared" si="4"/>
        <v>0</v>
      </c>
      <c r="Q25" s="52">
        <f t="shared" si="5"/>
        <v>0</v>
      </c>
      <c r="R25" s="61"/>
      <c r="S25" s="54"/>
      <c r="T25" s="54"/>
      <c r="U25" s="54"/>
      <c r="V25" s="54"/>
      <c r="W25" s="54"/>
      <c r="X25" s="54"/>
      <c r="Y25" s="54"/>
      <c r="Z25" s="54"/>
    </row>
    <row r="26" spans="1:26" ht="42.9" customHeight="1" x14ac:dyDescent="0.2">
      <c r="A26" s="55">
        <v>14</v>
      </c>
      <c r="B26" s="56"/>
      <c r="C26" s="56"/>
      <c r="D26" s="57"/>
      <c r="E26" s="57"/>
      <c r="F26" s="58"/>
      <c r="G26" s="59"/>
      <c r="H26" s="49"/>
      <c r="I26" s="50">
        <f t="shared" si="6"/>
        <v>0</v>
      </c>
      <c r="J26" s="49"/>
      <c r="K26" s="50">
        <f t="shared" si="7"/>
        <v>0</v>
      </c>
      <c r="L26" s="49"/>
      <c r="M26" s="50">
        <f t="shared" si="8"/>
        <v>0</v>
      </c>
      <c r="N26" s="60"/>
      <c r="O26" s="50">
        <f t="shared" si="9"/>
        <v>0</v>
      </c>
      <c r="P26" s="52">
        <f t="shared" si="4"/>
        <v>0</v>
      </c>
      <c r="Q26" s="52">
        <f t="shared" si="5"/>
        <v>0</v>
      </c>
      <c r="R26" s="61"/>
      <c r="S26" s="54"/>
      <c r="T26" s="54"/>
      <c r="U26" s="54"/>
      <c r="V26" s="54"/>
      <c r="W26" s="54"/>
      <c r="X26" s="54"/>
      <c r="Y26" s="54"/>
      <c r="Z26" s="54"/>
    </row>
    <row r="27" spans="1:26" ht="42.9" customHeight="1" x14ac:dyDescent="0.2">
      <c r="A27" s="55">
        <v>15</v>
      </c>
      <c r="B27" s="56"/>
      <c r="C27" s="56"/>
      <c r="D27" s="57"/>
      <c r="E27" s="57"/>
      <c r="F27" s="58"/>
      <c r="G27" s="59"/>
      <c r="H27" s="49"/>
      <c r="I27" s="50">
        <f t="shared" si="6"/>
        <v>0</v>
      </c>
      <c r="J27" s="49"/>
      <c r="K27" s="50">
        <f t="shared" si="7"/>
        <v>0</v>
      </c>
      <c r="L27" s="49"/>
      <c r="M27" s="50">
        <f t="shared" si="8"/>
        <v>0</v>
      </c>
      <c r="N27" s="60"/>
      <c r="O27" s="50">
        <f t="shared" si="9"/>
        <v>0</v>
      </c>
      <c r="P27" s="52">
        <f t="shared" si="4"/>
        <v>0</v>
      </c>
      <c r="Q27" s="52">
        <f t="shared" si="5"/>
        <v>0</v>
      </c>
      <c r="R27" s="61"/>
      <c r="S27" s="54"/>
      <c r="T27" s="54"/>
      <c r="U27" s="54"/>
      <c r="V27" s="54"/>
      <c r="W27" s="54"/>
      <c r="X27" s="54"/>
      <c r="Y27" s="54"/>
      <c r="Z27" s="54"/>
    </row>
    <row r="28" spans="1:26" ht="42.9" customHeight="1" x14ac:dyDescent="0.2">
      <c r="A28" s="55">
        <v>16</v>
      </c>
      <c r="B28" s="56"/>
      <c r="C28" s="56"/>
      <c r="D28" s="57"/>
      <c r="E28" s="57"/>
      <c r="F28" s="58"/>
      <c r="G28" s="59"/>
      <c r="H28" s="49"/>
      <c r="I28" s="50">
        <f t="shared" si="6"/>
        <v>0</v>
      </c>
      <c r="J28" s="49"/>
      <c r="K28" s="50">
        <f t="shared" si="7"/>
        <v>0</v>
      </c>
      <c r="L28" s="49"/>
      <c r="M28" s="50">
        <f t="shared" si="8"/>
        <v>0</v>
      </c>
      <c r="N28" s="60"/>
      <c r="O28" s="50">
        <f t="shared" si="9"/>
        <v>0</v>
      </c>
      <c r="P28" s="52">
        <f t="shared" si="4"/>
        <v>0</v>
      </c>
      <c r="Q28" s="52">
        <f t="shared" si="5"/>
        <v>0</v>
      </c>
      <c r="R28" s="61"/>
      <c r="S28" s="54"/>
      <c r="T28" s="54"/>
      <c r="U28" s="54"/>
      <c r="V28" s="54"/>
      <c r="W28" s="54"/>
      <c r="X28" s="54"/>
      <c r="Y28" s="54"/>
      <c r="Z28" s="54"/>
    </row>
    <row r="29" spans="1:26" ht="42.9" customHeight="1" x14ac:dyDescent="0.2">
      <c r="A29" s="55">
        <v>17</v>
      </c>
      <c r="B29" s="56"/>
      <c r="C29" s="56"/>
      <c r="D29" s="57"/>
      <c r="E29" s="57"/>
      <c r="F29" s="58"/>
      <c r="G29" s="59"/>
      <c r="H29" s="49"/>
      <c r="I29" s="50">
        <f t="shared" si="6"/>
        <v>0</v>
      </c>
      <c r="J29" s="49"/>
      <c r="K29" s="50">
        <f t="shared" si="7"/>
        <v>0</v>
      </c>
      <c r="L29" s="49"/>
      <c r="M29" s="50">
        <f t="shared" si="8"/>
        <v>0</v>
      </c>
      <c r="N29" s="60"/>
      <c r="O29" s="50">
        <f t="shared" si="9"/>
        <v>0</v>
      </c>
      <c r="P29" s="52">
        <f t="shared" si="4"/>
        <v>0</v>
      </c>
      <c r="Q29" s="52">
        <f t="shared" si="5"/>
        <v>0</v>
      </c>
      <c r="R29" s="61"/>
      <c r="S29" s="54"/>
      <c r="T29" s="54"/>
      <c r="U29" s="54"/>
      <c r="V29" s="54"/>
      <c r="W29" s="54"/>
      <c r="X29" s="54"/>
      <c r="Y29" s="54"/>
      <c r="Z29" s="54"/>
    </row>
    <row r="30" spans="1:26" ht="42.9" customHeight="1" x14ac:dyDescent="0.2">
      <c r="A30" s="55">
        <v>18</v>
      </c>
      <c r="B30" s="56"/>
      <c r="C30" s="56"/>
      <c r="D30" s="57"/>
      <c r="E30" s="57"/>
      <c r="F30" s="58"/>
      <c r="G30" s="59"/>
      <c r="H30" s="49"/>
      <c r="I30" s="50">
        <f t="shared" si="6"/>
        <v>0</v>
      </c>
      <c r="J30" s="49"/>
      <c r="K30" s="50">
        <f t="shared" si="7"/>
        <v>0</v>
      </c>
      <c r="L30" s="49"/>
      <c r="M30" s="50">
        <f t="shared" si="8"/>
        <v>0</v>
      </c>
      <c r="N30" s="60"/>
      <c r="O30" s="50">
        <f t="shared" si="9"/>
        <v>0</v>
      </c>
      <c r="P30" s="52">
        <f t="shared" si="4"/>
        <v>0</v>
      </c>
      <c r="Q30" s="52">
        <f t="shared" si="5"/>
        <v>0</v>
      </c>
      <c r="R30" s="61"/>
      <c r="S30" s="54"/>
      <c r="T30" s="54"/>
      <c r="U30" s="54"/>
      <c r="V30" s="54"/>
      <c r="W30" s="54"/>
      <c r="X30" s="54"/>
      <c r="Y30" s="54"/>
      <c r="Z30" s="54"/>
    </row>
    <row r="31" spans="1:26" ht="42.9" customHeight="1" x14ac:dyDescent="0.2">
      <c r="A31" s="55">
        <v>19</v>
      </c>
      <c r="B31" s="56"/>
      <c r="C31" s="56"/>
      <c r="D31" s="57"/>
      <c r="E31" s="57"/>
      <c r="F31" s="58"/>
      <c r="G31" s="59"/>
      <c r="H31" s="49"/>
      <c r="I31" s="50">
        <f t="shared" si="6"/>
        <v>0</v>
      </c>
      <c r="J31" s="49"/>
      <c r="K31" s="50">
        <f t="shared" si="7"/>
        <v>0</v>
      </c>
      <c r="L31" s="49"/>
      <c r="M31" s="50">
        <f t="shared" si="8"/>
        <v>0</v>
      </c>
      <c r="N31" s="60"/>
      <c r="O31" s="50">
        <f t="shared" si="9"/>
        <v>0</v>
      </c>
      <c r="P31" s="52">
        <f t="shared" si="4"/>
        <v>0</v>
      </c>
      <c r="Q31" s="52">
        <f t="shared" si="5"/>
        <v>0</v>
      </c>
      <c r="R31" s="61"/>
      <c r="S31" s="54"/>
      <c r="T31" s="54"/>
      <c r="U31" s="54"/>
      <c r="V31" s="54"/>
      <c r="W31" s="54"/>
      <c r="X31" s="54"/>
      <c r="Y31" s="54"/>
      <c r="Z31" s="54"/>
    </row>
    <row r="32" spans="1:26" ht="42.9" customHeight="1" x14ac:dyDescent="0.2">
      <c r="A32" s="55">
        <v>20</v>
      </c>
      <c r="B32" s="56"/>
      <c r="C32" s="56"/>
      <c r="D32" s="57"/>
      <c r="E32" s="57"/>
      <c r="F32" s="58"/>
      <c r="G32" s="59"/>
      <c r="H32" s="49"/>
      <c r="I32" s="50">
        <f t="shared" si="6"/>
        <v>0</v>
      </c>
      <c r="J32" s="49"/>
      <c r="K32" s="50">
        <f t="shared" si="7"/>
        <v>0</v>
      </c>
      <c r="L32" s="49"/>
      <c r="M32" s="50">
        <f t="shared" si="8"/>
        <v>0</v>
      </c>
      <c r="N32" s="60"/>
      <c r="O32" s="50">
        <f t="shared" si="9"/>
        <v>0</v>
      </c>
      <c r="P32" s="52">
        <f t="shared" si="4"/>
        <v>0</v>
      </c>
      <c r="Q32" s="52">
        <f t="shared" si="5"/>
        <v>0</v>
      </c>
      <c r="R32" s="61"/>
      <c r="S32" s="54"/>
      <c r="T32" s="54"/>
      <c r="U32" s="54"/>
      <c r="V32" s="54"/>
      <c r="W32" s="54"/>
      <c r="X32" s="54"/>
      <c r="Y32" s="54"/>
      <c r="Z32" s="54"/>
    </row>
    <row r="33" spans="1:26" ht="42.9" customHeight="1" x14ac:dyDescent="0.2">
      <c r="A33" s="55">
        <v>21</v>
      </c>
      <c r="B33" s="56"/>
      <c r="C33" s="56"/>
      <c r="D33" s="57"/>
      <c r="E33" s="57"/>
      <c r="F33" s="58"/>
      <c r="G33" s="59"/>
      <c r="H33" s="49"/>
      <c r="I33" s="50">
        <f t="shared" si="6"/>
        <v>0</v>
      </c>
      <c r="J33" s="49"/>
      <c r="K33" s="50">
        <f t="shared" si="7"/>
        <v>0</v>
      </c>
      <c r="L33" s="49"/>
      <c r="M33" s="50">
        <f t="shared" si="8"/>
        <v>0</v>
      </c>
      <c r="N33" s="60"/>
      <c r="O33" s="50">
        <f t="shared" si="9"/>
        <v>0</v>
      </c>
      <c r="P33" s="52">
        <f t="shared" si="4"/>
        <v>0</v>
      </c>
      <c r="Q33" s="52">
        <f t="shared" si="5"/>
        <v>0</v>
      </c>
      <c r="R33" s="61"/>
      <c r="S33" s="54"/>
      <c r="T33" s="54"/>
      <c r="U33" s="54"/>
      <c r="V33" s="54"/>
      <c r="W33" s="54"/>
      <c r="X33" s="54"/>
      <c r="Y33" s="54"/>
      <c r="Z33" s="54"/>
    </row>
    <row r="34" spans="1:26" ht="42.9" customHeight="1" x14ac:dyDescent="0.2">
      <c r="A34" s="55">
        <v>22</v>
      </c>
      <c r="B34" s="56"/>
      <c r="C34" s="56"/>
      <c r="D34" s="57"/>
      <c r="E34" s="57"/>
      <c r="F34" s="58"/>
      <c r="G34" s="59"/>
      <c r="H34" s="49"/>
      <c r="I34" s="50">
        <f t="shared" si="6"/>
        <v>0</v>
      </c>
      <c r="J34" s="49"/>
      <c r="K34" s="50">
        <f t="shared" si="7"/>
        <v>0</v>
      </c>
      <c r="L34" s="49"/>
      <c r="M34" s="50">
        <f t="shared" si="8"/>
        <v>0</v>
      </c>
      <c r="N34" s="60"/>
      <c r="O34" s="50">
        <f t="shared" si="9"/>
        <v>0</v>
      </c>
      <c r="P34" s="52">
        <f t="shared" si="4"/>
        <v>0</v>
      </c>
      <c r="Q34" s="52">
        <f t="shared" si="5"/>
        <v>0</v>
      </c>
      <c r="R34" s="61"/>
      <c r="S34" s="54"/>
      <c r="T34" s="54"/>
      <c r="U34" s="54"/>
      <c r="V34" s="54"/>
      <c r="W34" s="54"/>
      <c r="X34" s="54"/>
      <c r="Y34" s="54"/>
      <c r="Z34" s="54"/>
    </row>
    <row r="35" spans="1:26" ht="42.9" customHeight="1" x14ac:dyDescent="0.2">
      <c r="A35" s="55">
        <v>23</v>
      </c>
      <c r="B35" s="56"/>
      <c r="C35" s="56"/>
      <c r="D35" s="57"/>
      <c r="E35" s="57"/>
      <c r="F35" s="58"/>
      <c r="G35" s="59"/>
      <c r="H35" s="49"/>
      <c r="I35" s="50">
        <f t="shared" si="6"/>
        <v>0</v>
      </c>
      <c r="J35" s="49"/>
      <c r="K35" s="50">
        <f t="shared" si="7"/>
        <v>0</v>
      </c>
      <c r="L35" s="49"/>
      <c r="M35" s="50">
        <f t="shared" si="8"/>
        <v>0</v>
      </c>
      <c r="N35" s="60"/>
      <c r="O35" s="50">
        <f t="shared" si="9"/>
        <v>0</v>
      </c>
      <c r="P35" s="52">
        <f t="shared" si="4"/>
        <v>0</v>
      </c>
      <c r="Q35" s="52">
        <f t="shared" si="5"/>
        <v>0</v>
      </c>
      <c r="R35" s="61"/>
      <c r="S35" s="54"/>
      <c r="T35" s="54"/>
      <c r="U35" s="54"/>
      <c r="V35" s="54"/>
      <c r="W35" s="54"/>
      <c r="X35" s="54"/>
      <c r="Y35" s="54"/>
      <c r="Z35" s="54"/>
    </row>
    <row r="36" spans="1:26" ht="42.9" customHeight="1" x14ac:dyDescent="0.2">
      <c r="A36" s="55">
        <v>24</v>
      </c>
      <c r="B36" s="56"/>
      <c r="C36" s="56"/>
      <c r="D36" s="57"/>
      <c r="E36" s="57"/>
      <c r="F36" s="58"/>
      <c r="G36" s="59"/>
      <c r="H36" s="49"/>
      <c r="I36" s="50">
        <f t="shared" si="6"/>
        <v>0</v>
      </c>
      <c r="J36" s="49"/>
      <c r="K36" s="50">
        <f t="shared" si="7"/>
        <v>0</v>
      </c>
      <c r="L36" s="49"/>
      <c r="M36" s="50">
        <f t="shared" si="8"/>
        <v>0</v>
      </c>
      <c r="N36" s="60"/>
      <c r="O36" s="50">
        <f t="shared" si="9"/>
        <v>0</v>
      </c>
      <c r="P36" s="52">
        <f t="shared" si="4"/>
        <v>0</v>
      </c>
      <c r="Q36" s="52">
        <f t="shared" si="5"/>
        <v>0</v>
      </c>
      <c r="R36" s="61"/>
      <c r="S36" s="54"/>
      <c r="T36" s="54"/>
      <c r="U36" s="54"/>
      <c r="V36" s="54"/>
      <c r="W36" s="54"/>
      <c r="X36" s="54"/>
      <c r="Y36" s="54"/>
      <c r="Z36" s="54"/>
    </row>
    <row r="37" spans="1:26" ht="42.9" customHeight="1" x14ac:dyDescent="0.2">
      <c r="A37" s="55">
        <v>25</v>
      </c>
      <c r="B37" s="56"/>
      <c r="C37" s="56"/>
      <c r="D37" s="57"/>
      <c r="E37" s="57"/>
      <c r="F37" s="58"/>
      <c r="G37" s="59"/>
      <c r="H37" s="49"/>
      <c r="I37" s="50">
        <f t="shared" si="6"/>
        <v>0</v>
      </c>
      <c r="J37" s="49"/>
      <c r="K37" s="50">
        <f t="shared" si="7"/>
        <v>0</v>
      </c>
      <c r="L37" s="49"/>
      <c r="M37" s="50">
        <f t="shared" si="8"/>
        <v>0</v>
      </c>
      <c r="N37" s="60"/>
      <c r="O37" s="50">
        <f t="shared" si="9"/>
        <v>0</v>
      </c>
      <c r="P37" s="52">
        <f t="shared" si="4"/>
        <v>0</v>
      </c>
      <c r="Q37" s="52">
        <f t="shared" si="5"/>
        <v>0</v>
      </c>
      <c r="R37" s="61"/>
      <c r="S37" s="54"/>
      <c r="T37" s="54"/>
      <c r="U37" s="54"/>
      <c r="V37" s="54"/>
      <c r="W37" s="54"/>
      <c r="X37" s="54"/>
      <c r="Y37" s="54"/>
      <c r="Z37" s="54"/>
    </row>
    <row r="38" spans="1:26" ht="42.9" customHeight="1" x14ac:dyDescent="0.2">
      <c r="A38" s="55">
        <v>26</v>
      </c>
      <c r="B38" s="56"/>
      <c r="C38" s="56"/>
      <c r="D38" s="57"/>
      <c r="E38" s="57"/>
      <c r="F38" s="58"/>
      <c r="G38" s="59"/>
      <c r="H38" s="49"/>
      <c r="I38" s="50">
        <f t="shared" si="6"/>
        <v>0</v>
      </c>
      <c r="J38" s="49"/>
      <c r="K38" s="50">
        <f t="shared" si="7"/>
        <v>0</v>
      </c>
      <c r="L38" s="49"/>
      <c r="M38" s="50">
        <f t="shared" si="8"/>
        <v>0</v>
      </c>
      <c r="N38" s="60"/>
      <c r="O38" s="50">
        <f t="shared" si="9"/>
        <v>0</v>
      </c>
      <c r="P38" s="52">
        <f t="shared" si="4"/>
        <v>0</v>
      </c>
      <c r="Q38" s="52">
        <f t="shared" si="5"/>
        <v>0</v>
      </c>
      <c r="R38" s="61"/>
      <c r="S38" s="54"/>
      <c r="T38" s="54"/>
      <c r="U38" s="54"/>
      <c r="V38" s="54"/>
      <c r="W38" s="54"/>
      <c r="X38" s="54"/>
      <c r="Y38" s="54"/>
      <c r="Z38" s="54"/>
    </row>
    <row r="39" spans="1:26" ht="42.9" customHeight="1" x14ac:dyDescent="0.2">
      <c r="A39" s="55">
        <v>27</v>
      </c>
      <c r="B39" s="56"/>
      <c r="C39" s="56"/>
      <c r="D39" s="57"/>
      <c r="E39" s="57"/>
      <c r="F39" s="58"/>
      <c r="G39" s="59"/>
      <c r="H39" s="49"/>
      <c r="I39" s="50">
        <f t="shared" si="6"/>
        <v>0</v>
      </c>
      <c r="J39" s="49"/>
      <c r="K39" s="50">
        <f t="shared" si="7"/>
        <v>0</v>
      </c>
      <c r="L39" s="49"/>
      <c r="M39" s="50">
        <f t="shared" si="8"/>
        <v>0</v>
      </c>
      <c r="N39" s="60"/>
      <c r="O39" s="50">
        <f t="shared" si="9"/>
        <v>0</v>
      </c>
      <c r="P39" s="52">
        <f t="shared" si="4"/>
        <v>0</v>
      </c>
      <c r="Q39" s="52">
        <f t="shared" si="5"/>
        <v>0</v>
      </c>
      <c r="R39" s="61"/>
      <c r="S39" s="54"/>
      <c r="T39" s="54"/>
      <c r="U39" s="54"/>
      <c r="V39" s="54"/>
      <c r="W39" s="54"/>
      <c r="X39" s="54"/>
      <c r="Y39" s="54"/>
      <c r="Z39" s="54"/>
    </row>
    <row r="40" spans="1:26" ht="42.9" customHeight="1" x14ac:dyDescent="0.2">
      <c r="A40" s="55">
        <v>28</v>
      </c>
      <c r="B40" s="56"/>
      <c r="C40" s="56"/>
      <c r="D40" s="57"/>
      <c r="E40" s="57"/>
      <c r="F40" s="58"/>
      <c r="G40" s="59"/>
      <c r="H40" s="49"/>
      <c r="I40" s="50">
        <f t="shared" si="6"/>
        <v>0</v>
      </c>
      <c r="J40" s="49"/>
      <c r="K40" s="50">
        <f t="shared" si="7"/>
        <v>0</v>
      </c>
      <c r="L40" s="49"/>
      <c r="M40" s="50">
        <f t="shared" si="8"/>
        <v>0</v>
      </c>
      <c r="N40" s="60"/>
      <c r="O40" s="50">
        <f t="shared" si="9"/>
        <v>0</v>
      </c>
      <c r="P40" s="52">
        <f t="shared" si="4"/>
        <v>0</v>
      </c>
      <c r="Q40" s="52">
        <f t="shared" si="5"/>
        <v>0</v>
      </c>
      <c r="R40" s="61"/>
      <c r="S40" s="54"/>
      <c r="T40" s="54"/>
      <c r="U40" s="54"/>
      <c r="V40" s="54"/>
      <c r="W40" s="54"/>
      <c r="X40" s="54"/>
      <c r="Y40" s="54"/>
      <c r="Z40" s="54"/>
    </row>
    <row r="41" spans="1:26" ht="42.9" customHeight="1" x14ac:dyDescent="0.2">
      <c r="A41" s="55">
        <v>29</v>
      </c>
      <c r="B41" s="56"/>
      <c r="C41" s="56"/>
      <c r="D41" s="57"/>
      <c r="E41" s="57"/>
      <c r="F41" s="58"/>
      <c r="G41" s="59"/>
      <c r="H41" s="49"/>
      <c r="I41" s="50">
        <f t="shared" si="6"/>
        <v>0</v>
      </c>
      <c r="J41" s="49"/>
      <c r="K41" s="50">
        <f t="shared" si="7"/>
        <v>0</v>
      </c>
      <c r="L41" s="49"/>
      <c r="M41" s="50">
        <f t="shared" si="8"/>
        <v>0</v>
      </c>
      <c r="N41" s="60"/>
      <c r="O41" s="50">
        <f t="shared" si="9"/>
        <v>0</v>
      </c>
      <c r="P41" s="52">
        <f t="shared" si="4"/>
        <v>0</v>
      </c>
      <c r="Q41" s="52">
        <f t="shared" si="5"/>
        <v>0</v>
      </c>
      <c r="R41" s="61"/>
      <c r="S41" s="54"/>
      <c r="T41" s="54"/>
      <c r="U41" s="54"/>
      <c r="V41" s="54"/>
      <c r="W41" s="54"/>
      <c r="X41" s="54"/>
      <c r="Y41" s="54"/>
      <c r="Z41" s="54"/>
    </row>
    <row r="42" spans="1:26" ht="42.9" customHeight="1" x14ac:dyDescent="0.2">
      <c r="A42" s="55">
        <v>30</v>
      </c>
      <c r="B42" s="56"/>
      <c r="C42" s="56"/>
      <c r="D42" s="57"/>
      <c r="E42" s="57"/>
      <c r="F42" s="58"/>
      <c r="G42" s="59"/>
      <c r="H42" s="49"/>
      <c r="I42" s="50">
        <f t="shared" si="6"/>
        <v>0</v>
      </c>
      <c r="J42" s="49"/>
      <c r="K42" s="50">
        <f t="shared" si="7"/>
        <v>0</v>
      </c>
      <c r="L42" s="49"/>
      <c r="M42" s="50">
        <f t="shared" si="8"/>
        <v>0</v>
      </c>
      <c r="N42" s="60"/>
      <c r="O42" s="50">
        <f t="shared" si="9"/>
        <v>0</v>
      </c>
      <c r="P42" s="52">
        <f t="shared" si="4"/>
        <v>0</v>
      </c>
      <c r="Q42" s="52">
        <f t="shared" si="5"/>
        <v>0</v>
      </c>
      <c r="R42" s="61"/>
      <c r="S42" s="54"/>
      <c r="T42" s="54"/>
      <c r="U42" s="54"/>
      <c r="V42" s="54"/>
      <c r="W42" s="54"/>
      <c r="X42" s="54"/>
      <c r="Y42" s="54"/>
      <c r="Z42" s="54"/>
    </row>
    <row r="43" spans="1:26" ht="42.9" customHeight="1" x14ac:dyDescent="0.2">
      <c r="A43" s="55">
        <v>31</v>
      </c>
      <c r="B43" s="56"/>
      <c r="C43" s="56"/>
      <c r="D43" s="57"/>
      <c r="E43" s="57"/>
      <c r="F43" s="58"/>
      <c r="G43" s="59"/>
      <c r="H43" s="49"/>
      <c r="I43" s="50">
        <f t="shared" si="6"/>
        <v>0</v>
      </c>
      <c r="J43" s="49"/>
      <c r="K43" s="50">
        <f t="shared" si="7"/>
        <v>0</v>
      </c>
      <c r="L43" s="49"/>
      <c r="M43" s="50">
        <f t="shared" si="8"/>
        <v>0</v>
      </c>
      <c r="N43" s="60"/>
      <c r="O43" s="50">
        <f t="shared" si="9"/>
        <v>0</v>
      </c>
      <c r="P43" s="52">
        <f t="shared" si="4"/>
        <v>0</v>
      </c>
      <c r="Q43" s="52">
        <f t="shared" si="5"/>
        <v>0</v>
      </c>
      <c r="R43" s="61"/>
      <c r="S43" s="54"/>
      <c r="T43" s="54"/>
      <c r="U43" s="54"/>
      <c r="V43" s="54"/>
      <c r="W43" s="54"/>
      <c r="X43" s="54"/>
      <c r="Y43" s="54"/>
      <c r="Z43" s="54"/>
    </row>
    <row r="44" spans="1:26" ht="42.9" customHeight="1" x14ac:dyDescent="0.2">
      <c r="A44" s="55">
        <v>32</v>
      </c>
      <c r="B44" s="56"/>
      <c r="C44" s="56"/>
      <c r="D44" s="57"/>
      <c r="E44" s="57"/>
      <c r="F44" s="58"/>
      <c r="G44" s="59"/>
      <c r="H44" s="49"/>
      <c r="I44" s="50">
        <f t="shared" si="6"/>
        <v>0</v>
      </c>
      <c r="J44" s="49"/>
      <c r="K44" s="50">
        <f t="shared" si="7"/>
        <v>0</v>
      </c>
      <c r="L44" s="49"/>
      <c r="M44" s="50">
        <f t="shared" si="8"/>
        <v>0</v>
      </c>
      <c r="N44" s="60"/>
      <c r="O44" s="50">
        <f t="shared" si="9"/>
        <v>0</v>
      </c>
      <c r="P44" s="52">
        <f t="shared" si="4"/>
        <v>0</v>
      </c>
      <c r="Q44" s="52">
        <f t="shared" si="5"/>
        <v>0</v>
      </c>
      <c r="R44" s="61"/>
      <c r="S44" s="54"/>
      <c r="T44" s="54"/>
      <c r="U44" s="54"/>
      <c r="V44" s="54"/>
      <c r="W44" s="54"/>
      <c r="X44" s="54"/>
      <c r="Y44" s="54"/>
      <c r="Z44" s="54"/>
    </row>
    <row r="45" spans="1:26" ht="42.9" customHeight="1" x14ac:dyDescent="0.2">
      <c r="A45" s="55">
        <v>33</v>
      </c>
      <c r="B45" s="56"/>
      <c r="C45" s="56"/>
      <c r="D45" s="57"/>
      <c r="E45" s="57"/>
      <c r="F45" s="58"/>
      <c r="G45" s="59"/>
      <c r="H45" s="49"/>
      <c r="I45" s="50">
        <f t="shared" si="6"/>
        <v>0</v>
      </c>
      <c r="J45" s="49"/>
      <c r="K45" s="50">
        <f t="shared" si="7"/>
        <v>0</v>
      </c>
      <c r="L45" s="49"/>
      <c r="M45" s="50">
        <f t="shared" si="8"/>
        <v>0</v>
      </c>
      <c r="N45" s="60"/>
      <c r="O45" s="50">
        <f t="shared" si="9"/>
        <v>0</v>
      </c>
      <c r="P45" s="52">
        <f t="shared" si="4"/>
        <v>0</v>
      </c>
      <c r="Q45" s="52">
        <f t="shared" si="5"/>
        <v>0</v>
      </c>
      <c r="R45" s="61"/>
      <c r="S45" s="54"/>
      <c r="T45" s="54"/>
      <c r="U45" s="54"/>
      <c r="V45" s="54"/>
      <c r="W45" s="54"/>
      <c r="X45" s="54"/>
      <c r="Y45" s="54"/>
      <c r="Z45" s="54"/>
    </row>
    <row r="46" spans="1:26" ht="42.9" customHeight="1" x14ac:dyDescent="0.2">
      <c r="A46" s="55">
        <v>34</v>
      </c>
      <c r="B46" s="56"/>
      <c r="C46" s="56"/>
      <c r="D46" s="57"/>
      <c r="E46" s="57"/>
      <c r="F46" s="58"/>
      <c r="G46" s="59"/>
      <c r="H46" s="49"/>
      <c r="I46" s="50">
        <f t="shared" si="6"/>
        <v>0</v>
      </c>
      <c r="J46" s="49"/>
      <c r="K46" s="50">
        <f t="shared" si="7"/>
        <v>0</v>
      </c>
      <c r="L46" s="49"/>
      <c r="M46" s="50">
        <f t="shared" si="8"/>
        <v>0</v>
      </c>
      <c r="N46" s="60"/>
      <c r="O46" s="50">
        <f t="shared" si="9"/>
        <v>0</v>
      </c>
      <c r="P46" s="52">
        <f t="shared" si="4"/>
        <v>0</v>
      </c>
      <c r="Q46" s="52">
        <f t="shared" si="5"/>
        <v>0</v>
      </c>
      <c r="R46" s="61"/>
      <c r="S46" s="54"/>
      <c r="T46" s="54"/>
      <c r="U46" s="54"/>
      <c r="V46" s="54"/>
      <c r="W46" s="54"/>
      <c r="X46" s="54"/>
      <c r="Y46" s="54"/>
      <c r="Z46" s="54"/>
    </row>
    <row r="47" spans="1:26" ht="42.9" customHeight="1" x14ac:dyDescent="0.2">
      <c r="A47" s="55">
        <v>35</v>
      </c>
      <c r="B47" s="56"/>
      <c r="C47" s="56"/>
      <c r="D47" s="57"/>
      <c r="E47" s="57"/>
      <c r="F47" s="58"/>
      <c r="G47" s="59"/>
      <c r="H47" s="49"/>
      <c r="I47" s="50">
        <f t="shared" si="6"/>
        <v>0</v>
      </c>
      <c r="J47" s="49"/>
      <c r="K47" s="50">
        <f t="shared" si="7"/>
        <v>0</v>
      </c>
      <c r="L47" s="49"/>
      <c r="M47" s="50">
        <f t="shared" si="8"/>
        <v>0</v>
      </c>
      <c r="N47" s="60"/>
      <c r="O47" s="50">
        <f t="shared" si="9"/>
        <v>0</v>
      </c>
      <c r="P47" s="52">
        <f t="shared" si="4"/>
        <v>0</v>
      </c>
      <c r="Q47" s="52">
        <f t="shared" si="5"/>
        <v>0</v>
      </c>
      <c r="R47" s="61"/>
      <c r="S47" s="54"/>
      <c r="T47" s="54"/>
      <c r="U47" s="54"/>
      <c r="V47" s="54"/>
      <c r="W47" s="54"/>
      <c r="X47" s="54"/>
      <c r="Y47" s="54"/>
      <c r="Z47" s="54"/>
    </row>
    <row r="48" spans="1:26" ht="42.9" customHeight="1" x14ac:dyDescent="0.2">
      <c r="A48" s="55">
        <v>36</v>
      </c>
      <c r="B48" s="56"/>
      <c r="C48" s="56"/>
      <c r="D48" s="57"/>
      <c r="E48" s="57"/>
      <c r="F48" s="58"/>
      <c r="G48" s="59"/>
      <c r="H48" s="49"/>
      <c r="I48" s="50">
        <f t="shared" si="6"/>
        <v>0</v>
      </c>
      <c r="J48" s="49"/>
      <c r="K48" s="50">
        <f t="shared" si="7"/>
        <v>0</v>
      </c>
      <c r="L48" s="49"/>
      <c r="M48" s="50">
        <f t="shared" si="8"/>
        <v>0</v>
      </c>
      <c r="N48" s="60"/>
      <c r="O48" s="50">
        <f t="shared" si="9"/>
        <v>0</v>
      </c>
      <c r="P48" s="52">
        <f t="shared" si="4"/>
        <v>0</v>
      </c>
      <c r="Q48" s="52">
        <f t="shared" si="5"/>
        <v>0</v>
      </c>
      <c r="R48" s="61"/>
      <c r="S48" s="54"/>
      <c r="T48" s="54"/>
      <c r="U48" s="54"/>
      <c r="V48" s="54"/>
      <c r="W48" s="54"/>
      <c r="X48" s="54"/>
      <c r="Y48" s="54"/>
      <c r="Z48" s="54"/>
    </row>
    <row r="49" spans="1:26" ht="42.9" customHeight="1" x14ac:dyDescent="0.2">
      <c r="A49" s="55">
        <v>37</v>
      </c>
      <c r="B49" s="56"/>
      <c r="C49" s="56"/>
      <c r="D49" s="57"/>
      <c r="E49" s="57"/>
      <c r="F49" s="58"/>
      <c r="G49" s="59"/>
      <c r="H49" s="49"/>
      <c r="I49" s="50">
        <f t="shared" si="6"/>
        <v>0</v>
      </c>
      <c r="J49" s="49"/>
      <c r="K49" s="50">
        <f t="shared" si="7"/>
        <v>0</v>
      </c>
      <c r="L49" s="49"/>
      <c r="M49" s="50">
        <f t="shared" si="8"/>
        <v>0</v>
      </c>
      <c r="N49" s="60"/>
      <c r="O49" s="50">
        <f t="shared" si="9"/>
        <v>0</v>
      </c>
      <c r="P49" s="52">
        <f t="shared" si="4"/>
        <v>0</v>
      </c>
      <c r="Q49" s="52">
        <f t="shared" si="5"/>
        <v>0</v>
      </c>
      <c r="R49" s="61"/>
      <c r="S49" s="54"/>
      <c r="T49" s="54"/>
      <c r="U49" s="54"/>
      <c r="V49" s="54"/>
      <c r="W49" s="54"/>
      <c r="X49" s="54"/>
      <c r="Y49" s="54"/>
      <c r="Z49" s="54"/>
    </row>
    <row r="50" spans="1:26" ht="42.9" customHeight="1" x14ac:dyDescent="0.2">
      <c r="A50" s="55">
        <v>38</v>
      </c>
      <c r="B50" s="56"/>
      <c r="C50" s="56"/>
      <c r="D50" s="57"/>
      <c r="E50" s="57"/>
      <c r="F50" s="58"/>
      <c r="G50" s="59"/>
      <c r="H50" s="49"/>
      <c r="I50" s="50">
        <f t="shared" si="6"/>
        <v>0</v>
      </c>
      <c r="J50" s="49"/>
      <c r="K50" s="50">
        <f t="shared" si="7"/>
        <v>0</v>
      </c>
      <c r="L50" s="49"/>
      <c r="M50" s="50">
        <f t="shared" si="8"/>
        <v>0</v>
      </c>
      <c r="N50" s="60"/>
      <c r="O50" s="50">
        <f t="shared" si="9"/>
        <v>0</v>
      </c>
      <c r="P50" s="52">
        <f t="shared" si="4"/>
        <v>0</v>
      </c>
      <c r="Q50" s="52">
        <f t="shared" si="5"/>
        <v>0</v>
      </c>
      <c r="R50" s="61"/>
      <c r="S50" s="54"/>
      <c r="T50" s="54"/>
      <c r="U50" s="54"/>
      <c r="V50" s="54"/>
      <c r="W50" s="54"/>
      <c r="X50" s="54"/>
      <c r="Y50" s="54"/>
      <c r="Z50" s="54"/>
    </row>
    <row r="51" spans="1:26" ht="42.9" customHeight="1" x14ac:dyDescent="0.2">
      <c r="A51" s="55">
        <v>39</v>
      </c>
      <c r="B51" s="56"/>
      <c r="C51" s="56"/>
      <c r="D51" s="57"/>
      <c r="E51" s="57"/>
      <c r="F51" s="58"/>
      <c r="G51" s="59"/>
      <c r="H51" s="49"/>
      <c r="I51" s="50">
        <f t="shared" si="6"/>
        <v>0</v>
      </c>
      <c r="J51" s="49"/>
      <c r="K51" s="50">
        <f t="shared" si="7"/>
        <v>0</v>
      </c>
      <c r="L51" s="49"/>
      <c r="M51" s="50">
        <f t="shared" si="8"/>
        <v>0</v>
      </c>
      <c r="N51" s="60"/>
      <c r="O51" s="50">
        <f t="shared" si="9"/>
        <v>0</v>
      </c>
      <c r="P51" s="52">
        <f t="shared" si="4"/>
        <v>0</v>
      </c>
      <c r="Q51" s="52">
        <f t="shared" si="5"/>
        <v>0</v>
      </c>
      <c r="R51" s="61"/>
      <c r="S51" s="54"/>
      <c r="T51" s="54"/>
      <c r="U51" s="54"/>
      <c r="V51" s="54"/>
      <c r="W51" s="54"/>
      <c r="X51" s="54"/>
      <c r="Y51" s="54"/>
      <c r="Z51" s="54"/>
    </row>
    <row r="52" spans="1:26" ht="42.9" customHeight="1" x14ac:dyDescent="0.2">
      <c r="A52" s="55">
        <v>40</v>
      </c>
      <c r="B52" s="56"/>
      <c r="C52" s="56"/>
      <c r="D52" s="57"/>
      <c r="E52" s="57"/>
      <c r="F52" s="58"/>
      <c r="G52" s="59"/>
      <c r="H52" s="49"/>
      <c r="I52" s="50">
        <f t="shared" si="6"/>
        <v>0</v>
      </c>
      <c r="J52" s="49"/>
      <c r="K52" s="50">
        <f t="shared" si="7"/>
        <v>0</v>
      </c>
      <c r="L52" s="49"/>
      <c r="M52" s="50">
        <f t="shared" si="8"/>
        <v>0</v>
      </c>
      <c r="N52" s="60"/>
      <c r="O52" s="50">
        <f t="shared" si="9"/>
        <v>0</v>
      </c>
      <c r="P52" s="52">
        <f t="shared" si="4"/>
        <v>0</v>
      </c>
      <c r="Q52" s="52">
        <f t="shared" si="5"/>
        <v>0</v>
      </c>
      <c r="R52" s="61"/>
      <c r="S52" s="54"/>
      <c r="T52" s="54"/>
      <c r="U52" s="54"/>
      <c r="V52" s="54"/>
      <c r="W52" s="54"/>
      <c r="X52" s="54"/>
      <c r="Y52" s="54"/>
      <c r="Z52" s="54"/>
    </row>
    <row r="53" spans="1:26" ht="42.9" customHeight="1" x14ac:dyDescent="0.2">
      <c r="A53" s="55">
        <v>41</v>
      </c>
      <c r="B53" s="56"/>
      <c r="C53" s="56"/>
      <c r="D53" s="57"/>
      <c r="E53" s="57"/>
      <c r="F53" s="58"/>
      <c r="G53" s="59"/>
      <c r="H53" s="49"/>
      <c r="I53" s="50">
        <f t="shared" si="6"/>
        <v>0</v>
      </c>
      <c r="J53" s="49"/>
      <c r="K53" s="50">
        <f t="shared" si="7"/>
        <v>0</v>
      </c>
      <c r="L53" s="49"/>
      <c r="M53" s="50">
        <f t="shared" si="8"/>
        <v>0</v>
      </c>
      <c r="N53" s="60"/>
      <c r="O53" s="50">
        <f t="shared" si="9"/>
        <v>0</v>
      </c>
      <c r="P53" s="52">
        <f t="shared" si="4"/>
        <v>0</v>
      </c>
      <c r="Q53" s="52">
        <f t="shared" si="5"/>
        <v>0</v>
      </c>
      <c r="R53" s="61"/>
      <c r="S53" s="54"/>
      <c r="T53" s="54"/>
      <c r="U53" s="54"/>
      <c r="V53" s="54"/>
      <c r="W53" s="54"/>
      <c r="X53" s="54"/>
      <c r="Y53" s="54"/>
      <c r="Z53" s="54"/>
    </row>
    <row r="54" spans="1:26" ht="42.9" customHeight="1" x14ac:dyDescent="0.2">
      <c r="A54" s="55">
        <v>42</v>
      </c>
      <c r="B54" s="56"/>
      <c r="C54" s="56"/>
      <c r="D54" s="57"/>
      <c r="E54" s="57"/>
      <c r="F54" s="58"/>
      <c r="G54" s="59"/>
      <c r="H54" s="49"/>
      <c r="I54" s="50">
        <f t="shared" si="6"/>
        <v>0</v>
      </c>
      <c r="J54" s="49"/>
      <c r="K54" s="50">
        <f t="shared" si="7"/>
        <v>0</v>
      </c>
      <c r="L54" s="49"/>
      <c r="M54" s="50">
        <f t="shared" si="8"/>
        <v>0</v>
      </c>
      <c r="N54" s="60"/>
      <c r="O54" s="50">
        <f t="shared" si="9"/>
        <v>0</v>
      </c>
      <c r="P54" s="52">
        <f t="shared" si="4"/>
        <v>0</v>
      </c>
      <c r="Q54" s="52">
        <f t="shared" si="5"/>
        <v>0</v>
      </c>
      <c r="R54" s="61"/>
      <c r="S54" s="54"/>
      <c r="T54" s="54"/>
      <c r="U54" s="54"/>
      <c r="V54" s="54"/>
      <c r="W54" s="54"/>
      <c r="X54" s="54"/>
      <c r="Y54" s="54"/>
      <c r="Z54" s="54"/>
    </row>
    <row r="55" spans="1:26" ht="42.9" customHeight="1" x14ac:dyDescent="0.2">
      <c r="A55" s="55">
        <v>43</v>
      </c>
      <c r="B55" s="56"/>
      <c r="C55" s="56"/>
      <c r="D55" s="57"/>
      <c r="E55" s="57"/>
      <c r="F55" s="58"/>
      <c r="G55" s="59"/>
      <c r="H55" s="49"/>
      <c r="I55" s="50">
        <f t="shared" si="6"/>
        <v>0</v>
      </c>
      <c r="J55" s="49"/>
      <c r="K55" s="50">
        <f t="shared" si="7"/>
        <v>0</v>
      </c>
      <c r="L55" s="49"/>
      <c r="M55" s="50">
        <f t="shared" si="8"/>
        <v>0</v>
      </c>
      <c r="N55" s="60"/>
      <c r="O55" s="50">
        <f t="shared" si="9"/>
        <v>0</v>
      </c>
      <c r="P55" s="52">
        <f t="shared" si="4"/>
        <v>0</v>
      </c>
      <c r="Q55" s="52">
        <f t="shared" si="5"/>
        <v>0</v>
      </c>
      <c r="R55" s="61"/>
      <c r="S55" s="54"/>
      <c r="T55" s="54"/>
      <c r="U55" s="54"/>
      <c r="V55" s="54"/>
      <c r="W55" s="54"/>
      <c r="X55" s="54"/>
      <c r="Y55" s="54"/>
      <c r="Z55" s="54"/>
    </row>
    <row r="56" spans="1:26" ht="42.9" customHeight="1" x14ac:dyDescent="0.2">
      <c r="A56" s="55">
        <v>44</v>
      </c>
      <c r="B56" s="56"/>
      <c r="C56" s="56"/>
      <c r="D56" s="57"/>
      <c r="E56" s="57"/>
      <c r="F56" s="58"/>
      <c r="G56" s="59"/>
      <c r="H56" s="49"/>
      <c r="I56" s="50">
        <f t="shared" si="6"/>
        <v>0</v>
      </c>
      <c r="J56" s="49"/>
      <c r="K56" s="50">
        <f t="shared" si="7"/>
        <v>0</v>
      </c>
      <c r="L56" s="49"/>
      <c r="M56" s="50">
        <f t="shared" si="8"/>
        <v>0</v>
      </c>
      <c r="N56" s="60"/>
      <c r="O56" s="50">
        <f t="shared" si="9"/>
        <v>0</v>
      </c>
      <c r="P56" s="52">
        <f t="shared" si="4"/>
        <v>0</v>
      </c>
      <c r="Q56" s="52">
        <f t="shared" si="5"/>
        <v>0</v>
      </c>
      <c r="R56" s="61"/>
      <c r="S56" s="54"/>
      <c r="T56" s="54"/>
      <c r="U56" s="54"/>
      <c r="V56" s="54"/>
      <c r="W56" s="54"/>
      <c r="X56" s="54"/>
      <c r="Y56" s="54"/>
      <c r="Z56" s="54"/>
    </row>
    <row r="57" spans="1:26" ht="42.9" customHeight="1" x14ac:dyDescent="0.2">
      <c r="A57" s="55">
        <v>45</v>
      </c>
      <c r="B57" s="56"/>
      <c r="C57" s="56"/>
      <c r="D57" s="57"/>
      <c r="E57" s="57"/>
      <c r="F57" s="58"/>
      <c r="G57" s="59"/>
      <c r="H57" s="49"/>
      <c r="I57" s="50">
        <f t="shared" si="6"/>
        <v>0</v>
      </c>
      <c r="J57" s="49"/>
      <c r="K57" s="50">
        <f t="shared" si="7"/>
        <v>0</v>
      </c>
      <c r="L57" s="49"/>
      <c r="M57" s="50">
        <f t="shared" si="8"/>
        <v>0</v>
      </c>
      <c r="N57" s="60"/>
      <c r="O57" s="50">
        <f t="shared" si="9"/>
        <v>0</v>
      </c>
      <c r="P57" s="52">
        <f t="shared" si="4"/>
        <v>0</v>
      </c>
      <c r="Q57" s="52">
        <f t="shared" si="5"/>
        <v>0</v>
      </c>
      <c r="R57" s="61"/>
      <c r="S57" s="54"/>
      <c r="T57" s="54"/>
      <c r="U57" s="54"/>
      <c r="V57" s="54"/>
      <c r="W57" s="54"/>
      <c r="X57" s="54"/>
      <c r="Y57" s="54"/>
      <c r="Z57" s="54"/>
    </row>
    <row r="58" spans="1:26" ht="42.9" customHeight="1" x14ac:dyDescent="0.2">
      <c r="A58" s="55">
        <v>46</v>
      </c>
      <c r="B58" s="56"/>
      <c r="C58" s="56"/>
      <c r="D58" s="57"/>
      <c r="E58" s="57"/>
      <c r="F58" s="58"/>
      <c r="G58" s="59"/>
      <c r="H58" s="49"/>
      <c r="I58" s="50">
        <f t="shared" si="6"/>
        <v>0</v>
      </c>
      <c r="J58" s="49"/>
      <c r="K58" s="50">
        <f t="shared" si="7"/>
        <v>0</v>
      </c>
      <c r="L58" s="49"/>
      <c r="M58" s="50">
        <f t="shared" si="8"/>
        <v>0</v>
      </c>
      <c r="N58" s="60"/>
      <c r="O58" s="50">
        <f t="shared" si="9"/>
        <v>0</v>
      </c>
      <c r="P58" s="52">
        <f t="shared" si="4"/>
        <v>0</v>
      </c>
      <c r="Q58" s="52">
        <f t="shared" si="5"/>
        <v>0</v>
      </c>
      <c r="R58" s="61"/>
      <c r="S58" s="54"/>
      <c r="T58" s="54"/>
      <c r="U58" s="54"/>
      <c r="V58" s="54"/>
      <c r="W58" s="54"/>
      <c r="X58" s="54"/>
      <c r="Y58" s="54"/>
      <c r="Z58" s="54"/>
    </row>
    <row r="59" spans="1:26" ht="42.9" customHeight="1" x14ac:dyDescent="0.2">
      <c r="A59" s="55">
        <v>47</v>
      </c>
      <c r="B59" s="56"/>
      <c r="C59" s="56"/>
      <c r="D59" s="57"/>
      <c r="E59" s="57"/>
      <c r="F59" s="58"/>
      <c r="G59" s="59"/>
      <c r="H59" s="49"/>
      <c r="I59" s="50">
        <f t="shared" si="6"/>
        <v>0</v>
      </c>
      <c r="J59" s="49"/>
      <c r="K59" s="50">
        <f t="shared" si="7"/>
        <v>0</v>
      </c>
      <c r="L59" s="49"/>
      <c r="M59" s="50">
        <f t="shared" si="8"/>
        <v>0</v>
      </c>
      <c r="N59" s="60"/>
      <c r="O59" s="50">
        <f t="shared" si="9"/>
        <v>0</v>
      </c>
      <c r="P59" s="52">
        <f t="shared" si="4"/>
        <v>0</v>
      </c>
      <c r="Q59" s="52">
        <f t="shared" si="5"/>
        <v>0</v>
      </c>
      <c r="R59" s="61"/>
      <c r="S59" s="54"/>
      <c r="T59" s="54"/>
      <c r="U59" s="54"/>
      <c r="V59" s="54"/>
      <c r="W59" s="54"/>
      <c r="X59" s="54"/>
      <c r="Y59" s="54"/>
      <c r="Z59" s="54"/>
    </row>
    <row r="60" spans="1:26" ht="42.9" customHeight="1" x14ac:dyDescent="0.2">
      <c r="A60" s="55">
        <v>48</v>
      </c>
      <c r="B60" s="56"/>
      <c r="C60" s="56"/>
      <c r="D60" s="57"/>
      <c r="E60" s="57"/>
      <c r="F60" s="58"/>
      <c r="G60" s="59"/>
      <c r="H60" s="49"/>
      <c r="I60" s="50">
        <f t="shared" si="6"/>
        <v>0</v>
      </c>
      <c r="J60" s="49"/>
      <c r="K60" s="50">
        <f t="shared" si="7"/>
        <v>0</v>
      </c>
      <c r="L60" s="49"/>
      <c r="M60" s="50">
        <f t="shared" si="8"/>
        <v>0</v>
      </c>
      <c r="N60" s="60"/>
      <c r="O60" s="50">
        <f t="shared" si="9"/>
        <v>0</v>
      </c>
      <c r="P60" s="52">
        <f t="shared" si="4"/>
        <v>0</v>
      </c>
      <c r="Q60" s="52">
        <f t="shared" si="5"/>
        <v>0</v>
      </c>
      <c r="R60" s="61"/>
      <c r="S60" s="54"/>
      <c r="T60" s="54"/>
      <c r="U60" s="54"/>
      <c r="V60" s="54"/>
      <c r="W60" s="54"/>
      <c r="X60" s="54"/>
      <c r="Y60" s="54"/>
      <c r="Z60" s="54"/>
    </row>
    <row r="61" spans="1:26" ht="42.9" customHeight="1" x14ac:dyDescent="0.2">
      <c r="A61" s="55">
        <v>49</v>
      </c>
      <c r="B61" s="56"/>
      <c r="C61" s="56"/>
      <c r="D61" s="57"/>
      <c r="E61" s="57"/>
      <c r="F61" s="58"/>
      <c r="G61" s="59"/>
      <c r="H61" s="49"/>
      <c r="I61" s="50">
        <f t="shared" si="6"/>
        <v>0</v>
      </c>
      <c r="J61" s="49"/>
      <c r="K61" s="50">
        <f t="shared" si="7"/>
        <v>0</v>
      </c>
      <c r="L61" s="49"/>
      <c r="M61" s="50">
        <f t="shared" si="8"/>
        <v>0</v>
      </c>
      <c r="N61" s="60"/>
      <c r="O61" s="50">
        <f t="shared" si="9"/>
        <v>0</v>
      </c>
      <c r="P61" s="52">
        <f t="shared" si="4"/>
        <v>0</v>
      </c>
      <c r="Q61" s="52">
        <f t="shared" si="5"/>
        <v>0</v>
      </c>
      <c r="R61" s="61"/>
      <c r="S61" s="54"/>
      <c r="T61" s="54"/>
      <c r="U61" s="54"/>
      <c r="V61" s="54"/>
      <c r="W61" s="54"/>
      <c r="X61" s="54"/>
      <c r="Y61" s="54"/>
      <c r="Z61" s="54"/>
    </row>
    <row r="62" spans="1:26" ht="42.9" customHeight="1" x14ac:dyDescent="0.2">
      <c r="A62" s="55">
        <v>50</v>
      </c>
      <c r="B62" s="56"/>
      <c r="C62" s="56"/>
      <c r="D62" s="57"/>
      <c r="E62" s="57"/>
      <c r="F62" s="58"/>
      <c r="G62" s="59"/>
      <c r="H62" s="49"/>
      <c r="I62" s="50">
        <f t="shared" si="6"/>
        <v>0</v>
      </c>
      <c r="J62" s="49"/>
      <c r="K62" s="50">
        <f t="shared" si="7"/>
        <v>0</v>
      </c>
      <c r="L62" s="49"/>
      <c r="M62" s="50">
        <f t="shared" si="8"/>
        <v>0</v>
      </c>
      <c r="N62" s="60"/>
      <c r="O62" s="50">
        <f t="shared" si="9"/>
        <v>0</v>
      </c>
      <c r="P62" s="52">
        <f t="shared" si="4"/>
        <v>0</v>
      </c>
      <c r="Q62" s="52">
        <f t="shared" si="5"/>
        <v>0</v>
      </c>
      <c r="R62" s="61"/>
      <c r="S62" s="54"/>
      <c r="T62" s="54"/>
      <c r="U62" s="54"/>
      <c r="V62" s="54"/>
      <c r="W62" s="54"/>
      <c r="X62" s="54"/>
      <c r="Y62" s="54"/>
      <c r="Z62" s="54"/>
    </row>
    <row r="63" spans="1:26" ht="42.9" customHeight="1" x14ac:dyDescent="0.2">
      <c r="A63" s="55">
        <v>51</v>
      </c>
      <c r="B63" s="56"/>
      <c r="C63" s="56"/>
      <c r="D63" s="57"/>
      <c r="E63" s="57"/>
      <c r="F63" s="58"/>
      <c r="G63" s="59"/>
      <c r="H63" s="49"/>
      <c r="I63" s="50">
        <f t="shared" si="6"/>
        <v>0</v>
      </c>
      <c r="J63" s="49"/>
      <c r="K63" s="50">
        <f t="shared" si="7"/>
        <v>0</v>
      </c>
      <c r="L63" s="49"/>
      <c r="M63" s="50">
        <f t="shared" si="8"/>
        <v>0</v>
      </c>
      <c r="N63" s="60"/>
      <c r="O63" s="50">
        <f t="shared" si="9"/>
        <v>0</v>
      </c>
      <c r="P63" s="52">
        <f t="shared" si="4"/>
        <v>0</v>
      </c>
      <c r="Q63" s="52">
        <f t="shared" si="5"/>
        <v>0</v>
      </c>
      <c r="R63" s="61"/>
      <c r="S63" s="54"/>
      <c r="T63" s="54"/>
      <c r="U63" s="54"/>
      <c r="V63" s="54"/>
      <c r="W63" s="54"/>
      <c r="X63" s="54"/>
      <c r="Y63" s="54"/>
      <c r="Z63" s="54"/>
    </row>
    <row r="64" spans="1:26" ht="42.9" customHeight="1" x14ac:dyDescent="0.2">
      <c r="A64" s="55">
        <v>52</v>
      </c>
      <c r="B64" s="56"/>
      <c r="C64" s="56"/>
      <c r="D64" s="57"/>
      <c r="E64" s="57"/>
      <c r="F64" s="58"/>
      <c r="G64" s="59"/>
      <c r="H64" s="49"/>
      <c r="I64" s="50">
        <f t="shared" si="6"/>
        <v>0</v>
      </c>
      <c r="J64" s="49"/>
      <c r="K64" s="50">
        <f t="shared" si="7"/>
        <v>0</v>
      </c>
      <c r="L64" s="49"/>
      <c r="M64" s="50">
        <f t="shared" si="8"/>
        <v>0</v>
      </c>
      <c r="N64" s="60"/>
      <c r="O64" s="50">
        <f t="shared" si="9"/>
        <v>0</v>
      </c>
      <c r="P64" s="52">
        <f t="shared" si="4"/>
        <v>0</v>
      </c>
      <c r="Q64" s="52">
        <f t="shared" si="5"/>
        <v>0</v>
      </c>
      <c r="R64" s="61"/>
      <c r="S64" s="54"/>
      <c r="T64" s="54"/>
      <c r="U64" s="54"/>
      <c r="V64" s="54"/>
      <c r="W64" s="54"/>
      <c r="X64" s="54"/>
      <c r="Y64" s="54"/>
      <c r="Z64" s="54"/>
    </row>
    <row r="65" spans="1:26" ht="42.9" customHeight="1" x14ac:dyDescent="0.2">
      <c r="A65" s="55">
        <v>53</v>
      </c>
      <c r="B65" s="56"/>
      <c r="C65" s="56"/>
      <c r="D65" s="57"/>
      <c r="E65" s="57"/>
      <c r="F65" s="58"/>
      <c r="G65" s="59"/>
      <c r="H65" s="49"/>
      <c r="I65" s="50">
        <f t="shared" si="6"/>
        <v>0</v>
      </c>
      <c r="J65" s="49"/>
      <c r="K65" s="50">
        <f t="shared" si="7"/>
        <v>0</v>
      </c>
      <c r="L65" s="49"/>
      <c r="M65" s="50">
        <f t="shared" si="8"/>
        <v>0</v>
      </c>
      <c r="N65" s="60"/>
      <c r="O65" s="50">
        <f t="shared" si="9"/>
        <v>0</v>
      </c>
      <c r="P65" s="52">
        <f t="shared" si="4"/>
        <v>0</v>
      </c>
      <c r="Q65" s="52">
        <f t="shared" si="5"/>
        <v>0</v>
      </c>
      <c r="R65" s="61"/>
      <c r="S65" s="54"/>
      <c r="T65" s="54"/>
      <c r="U65" s="54"/>
      <c r="V65" s="54"/>
      <c r="W65" s="54"/>
      <c r="X65" s="54"/>
      <c r="Y65" s="54"/>
      <c r="Z65" s="54"/>
    </row>
    <row r="66" spans="1:26" ht="42.9" customHeight="1" x14ac:dyDescent="0.2">
      <c r="A66" s="55">
        <v>54</v>
      </c>
      <c r="B66" s="56"/>
      <c r="C66" s="56"/>
      <c r="D66" s="57"/>
      <c r="E66" s="57"/>
      <c r="F66" s="58"/>
      <c r="G66" s="59"/>
      <c r="H66" s="49"/>
      <c r="I66" s="50">
        <f t="shared" si="6"/>
        <v>0</v>
      </c>
      <c r="J66" s="49"/>
      <c r="K66" s="50">
        <f t="shared" si="7"/>
        <v>0</v>
      </c>
      <c r="L66" s="49"/>
      <c r="M66" s="50">
        <f t="shared" si="8"/>
        <v>0</v>
      </c>
      <c r="N66" s="60"/>
      <c r="O66" s="50">
        <f t="shared" si="9"/>
        <v>0</v>
      </c>
      <c r="P66" s="52">
        <f t="shared" si="4"/>
        <v>0</v>
      </c>
      <c r="Q66" s="52">
        <f t="shared" si="5"/>
        <v>0</v>
      </c>
      <c r="R66" s="61"/>
      <c r="S66" s="54"/>
      <c r="T66" s="54"/>
      <c r="U66" s="54"/>
      <c r="V66" s="54"/>
      <c r="W66" s="54"/>
      <c r="X66" s="54"/>
      <c r="Y66" s="54"/>
      <c r="Z66" s="54"/>
    </row>
    <row r="67" spans="1:26" ht="42.9" customHeight="1" x14ac:dyDescent="0.2">
      <c r="A67" s="55">
        <v>55</v>
      </c>
      <c r="B67" s="56"/>
      <c r="C67" s="56"/>
      <c r="D67" s="57"/>
      <c r="E67" s="57"/>
      <c r="F67" s="58"/>
      <c r="G67" s="59"/>
      <c r="H67" s="49"/>
      <c r="I67" s="50">
        <f t="shared" si="6"/>
        <v>0</v>
      </c>
      <c r="J67" s="49"/>
      <c r="K67" s="50">
        <f t="shared" si="7"/>
        <v>0</v>
      </c>
      <c r="L67" s="49"/>
      <c r="M67" s="50">
        <f t="shared" si="8"/>
        <v>0</v>
      </c>
      <c r="N67" s="60"/>
      <c r="O67" s="50">
        <f t="shared" si="9"/>
        <v>0</v>
      </c>
      <c r="P67" s="52">
        <f t="shared" si="4"/>
        <v>0</v>
      </c>
      <c r="Q67" s="52">
        <f t="shared" si="5"/>
        <v>0</v>
      </c>
      <c r="R67" s="61"/>
      <c r="S67" s="54"/>
      <c r="T67" s="54"/>
      <c r="U67" s="54"/>
      <c r="V67" s="54"/>
      <c r="W67" s="54"/>
      <c r="X67" s="54"/>
      <c r="Y67" s="54"/>
      <c r="Z67" s="54"/>
    </row>
    <row r="68" spans="1:26" ht="42.9" customHeight="1" x14ac:dyDescent="0.2">
      <c r="A68" s="55">
        <v>56</v>
      </c>
      <c r="B68" s="56"/>
      <c r="C68" s="56"/>
      <c r="D68" s="57"/>
      <c r="E68" s="57"/>
      <c r="F68" s="58"/>
      <c r="G68" s="59"/>
      <c r="H68" s="49"/>
      <c r="I68" s="50">
        <f t="shared" si="6"/>
        <v>0</v>
      </c>
      <c r="J68" s="49"/>
      <c r="K68" s="50">
        <f t="shared" si="7"/>
        <v>0</v>
      </c>
      <c r="L68" s="49"/>
      <c r="M68" s="50">
        <f t="shared" si="8"/>
        <v>0</v>
      </c>
      <c r="N68" s="60"/>
      <c r="O68" s="50">
        <f t="shared" si="9"/>
        <v>0</v>
      </c>
      <c r="P68" s="52">
        <f t="shared" si="4"/>
        <v>0</v>
      </c>
      <c r="Q68" s="52">
        <f t="shared" si="5"/>
        <v>0</v>
      </c>
      <c r="R68" s="61"/>
      <c r="S68" s="54"/>
      <c r="T68" s="54"/>
      <c r="U68" s="54"/>
      <c r="V68" s="54"/>
      <c r="W68" s="54"/>
      <c r="X68" s="54"/>
      <c r="Y68" s="54"/>
      <c r="Z68" s="54"/>
    </row>
    <row r="69" spans="1:26" ht="42.9" customHeight="1" x14ac:dyDescent="0.2">
      <c r="A69" s="55">
        <v>57</v>
      </c>
      <c r="B69" s="56"/>
      <c r="C69" s="56"/>
      <c r="D69" s="57"/>
      <c r="E69" s="57"/>
      <c r="F69" s="58"/>
      <c r="G69" s="59"/>
      <c r="H69" s="49"/>
      <c r="I69" s="50">
        <f t="shared" si="6"/>
        <v>0</v>
      </c>
      <c r="J69" s="49"/>
      <c r="K69" s="50">
        <f t="shared" si="7"/>
        <v>0</v>
      </c>
      <c r="L69" s="49"/>
      <c r="M69" s="50">
        <f t="shared" si="8"/>
        <v>0</v>
      </c>
      <c r="N69" s="60"/>
      <c r="O69" s="50">
        <f t="shared" si="9"/>
        <v>0</v>
      </c>
      <c r="P69" s="52">
        <f t="shared" si="4"/>
        <v>0</v>
      </c>
      <c r="Q69" s="52">
        <f t="shared" si="5"/>
        <v>0</v>
      </c>
      <c r="R69" s="61"/>
      <c r="S69" s="54"/>
      <c r="T69" s="54"/>
      <c r="U69" s="54"/>
      <c r="V69" s="54"/>
      <c r="W69" s="54"/>
      <c r="X69" s="54"/>
      <c r="Y69" s="54"/>
      <c r="Z69" s="54"/>
    </row>
    <row r="70" spans="1:26" ht="42.9" customHeight="1" x14ac:dyDescent="0.2">
      <c r="A70" s="55">
        <v>58</v>
      </c>
      <c r="B70" s="56"/>
      <c r="C70" s="56"/>
      <c r="D70" s="57"/>
      <c r="E70" s="57"/>
      <c r="F70" s="58"/>
      <c r="G70" s="59"/>
      <c r="H70" s="49"/>
      <c r="I70" s="50">
        <f t="shared" si="6"/>
        <v>0</v>
      </c>
      <c r="J70" s="49"/>
      <c r="K70" s="50">
        <f t="shared" si="7"/>
        <v>0</v>
      </c>
      <c r="L70" s="49"/>
      <c r="M70" s="50">
        <f t="shared" si="8"/>
        <v>0</v>
      </c>
      <c r="N70" s="60"/>
      <c r="O70" s="50">
        <f t="shared" si="9"/>
        <v>0</v>
      </c>
      <c r="P70" s="52">
        <f t="shared" si="4"/>
        <v>0</v>
      </c>
      <c r="Q70" s="52">
        <f t="shared" si="5"/>
        <v>0</v>
      </c>
      <c r="R70" s="61"/>
      <c r="S70" s="54"/>
      <c r="T70" s="54"/>
      <c r="U70" s="54"/>
      <c r="V70" s="54"/>
      <c r="W70" s="54"/>
      <c r="X70" s="54"/>
      <c r="Y70" s="54"/>
      <c r="Z70" s="54"/>
    </row>
    <row r="71" spans="1:26" ht="42.9" customHeight="1" x14ac:dyDescent="0.2">
      <c r="A71" s="55">
        <v>59</v>
      </c>
      <c r="B71" s="56"/>
      <c r="C71" s="56"/>
      <c r="D71" s="57"/>
      <c r="E71" s="57"/>
      <c r="F71" s="58"/>
      <c r="G71" s="59"/>
      <c r="H71" s="49"/>
      <c r="I71" s="50">
        <f t="shared" si="6"/>
        <v>0</v>
      </c>
      <c r="J71" s="49"/>
      <c r="K71" s="50">
        <f t="shared" si="7"/>
        <v>0</v>
      </c>
      <c r="L71" s="49"/>
      <c r="M71" s="50">
        <f t="shared" si="8"/>
        <v>0</v>
      </c>
      <c r="N71" s="60"/>
      <c r="O71" s="50">
        <f t="shared" si="9"/>
        <v>0</v>
      </c>
      <c r="P71" s="52">
        <f t="shared" si="4"/>
        <v>0</v>
      </c>
      <c r="Q71" s="52">
        <f t="shared" si="5"/>
        <v>0</v>
      </c>
      <c r="R71" s="61"/>
      <c r="S71" s="54"/>
      <c r="T71" s="54"/>
      <c r="U71" s="54"/>
      <c r="V71" s="54"/>
      <c r="W71" s="54"/>
      <c r="X71" s="54"/>
      <c r="Y71" s="54"/>
      <c r="Z71" s="54"/>
    </row>
    <row r="72" spans="1:26" ht="42.9" customHeight="1" x14ac:dyDescent="0.2">
      <c r="A72" s="55">
        <v>60</v>
      </c>
      <c r="B72" s="56"/>
      <c r="C72" s="56"/>
      <c r="D72" s="57"/>
      <c r="E72" s="57"/>
      <c r="F72" s="58"/>
      <c r="G72" s="59"/>
      <c r="H72" s="49"/>
      <c r="I72" s="50">
        <f t="shared" si="6"/>
        <v>0</v>
      </c>
      <c r="J72" s="49"/>
      <c r="K72" s="50">
        <f t="shared" si="7"/>
        <v>0</v>
      </c>
      <c r="L72" s="49"/>
      <c r="M72" s="50">
        <f t="shared" si="8"/>
        <v>0</v>
      </c>
      <c r="N72" s="60"/>
      <c r="O72" s="50">
        <f t="shared" si="9"/>
        <v>0</v>
      </c>
      <c r="P72" s="52">
        <f t="shared" si="4"/>
        <v>0</v>
      </c>
      <c r="Q72" s="52">
        <f t="shared" si="5"/>
        <v>0</v>
      </c>
      <c r="R72" s="61"/>
      <c r="S72" s="54"/>
      <c r="T72" s="54"/>
      <c r="U72" s="54"/>
      <c r="V72" s="54"/>
      <c r="W72" s="54"/>
      <c r="X72" s="54"/>
      <c r="Y72" s="54"/>
      <c r="Z72" s="54"/>
    </row>
    <row r="73" spans="1:26" ht="42.9" customHeight="1" x14ac:dyDescent="0.2">
      <c r="A73" s="55">
        <v>61</v>
      </c>
      <c r="B73" s="56"/>
      <c r="C73" s="56"/>
      <c r="D73" s="57"/>
      <c r="E73" s="57"/>
      <c r="F73" s="58"/>
      <c r="G73" s="59"/>
      <c r="H73" s="49"/>
      <c r="I73" s="50">
        <f t="shared" si="6"/>
        <v>0</v>
      </c>
      <c r="J73" s="49"/>
      <c r="K73" s="50">
        <f t="shared" si="7"/>
        <v>0</v>
      </c>
      <c r="L73" s="49"/>
      <c r="M73" s="50">
        <f t="shared" si="8"/>
        <v>0</v>
      </c>
      <c r="N73" s="60"/>
      <c r="O73" s="50">
        <f t="shared" si="9"/>
        <v>0</v>
      </c>
      <c r="P73" s="52">
        <f t="shared" si="4"/>
        <v>0</v>
      </c>
      <c r="Q73" s="52">
        <f t="shared" si="5"/>
        <v>0</v>
      </c>
      <c r="R73" s="61"/>
      <c r="S73" s="54"/>
      <c r="T73" s="54"/>
      <c r="U73" s="54"/>
      <c r="V73" s="54"/>
      <c r="W73" s="54"/>
      <c r="X73" s="54"/>
      <c r="Y73" s="54"/>
      <c r="Z73" s="54"/>
    </row>
    <row r="74" spans="1:26" ht="42.9" customHeight="1" x14ac:dyDescent="0.2">
      <c r="A74" s="55">
        <v>62</v>
      </c>
      <c r="B74" s="56"/>
      <c r="C74" s="56"/>
      <c r="D74" s="57"/>
      <c r="E74" s="57"/>
      <c r="F74" s="58"/>
      <c r="G74" s="59"/>
      <c r="H74" s="49"/>
      <c r="I74" s="50">
        <f t="shared" si="6"/>
        <v>0</v>
      </c>
      <c r="J74" s="49"/>
      <c r="K74" s="50">
        <f t="shared" si="7"/>
        <v>0</v>
      </c>
      <c r="L74" s="49"/>
      <c r="M74" s="50">
        <f t="shared" si="8"/>
        <v>0</v>
      </c>
      <c r="N74" s="60"/>
      <c r="O74" s="50">
        <f t="shared" si="9"/>
        <v>0</v>
      </c>
      <c r="P74" s="52">
        <f t="shared" si="4"/>
        <v>0</v>
      </c>
      <c r="Q74" s="52">
        <f t="shared" si="5"/>
        <v>0</v>
      </c>
      <c r="R74" s="61"/>
      <c r="S74" s="54"/>
      <c r="T74" s="54"/>
      <c r="U74" s="54"/>
      <c r="V74" s="54"/>
      <c r="W74" s="54"/>
      <c r="X74" s="54"/>
      <c r="Y74" s="54"/>
      <c r="Z74" s="54"/>
    </row>
    <row r="75" spans="1:26" ht="42.9" customHeight="1" x14ac:dyDescent="0.2">
      <c r="A75" s="55">
        <v>63</v>
      </c>
      <c r="B75" s="56"/>
      <c r="C75" s="56"/>
      <c r="D75" s="57"/>
      <c r="E75" s="57"/>
      <c r="F75" s="58"/>
      <c r="G75" s="59"/>
      <c r="H75" s="49"/>
      <c r="I75" s="50">
        <f t="shared" si="6"/>
        <v>0</v>
      </c>
      <c r="J75" s="49"/>
      <c r="K75" s="50">
        <f t="shared" si="7"/>
        <v>0</v>
      </c>
      <c r="L75" s="49"/>
      <c r="M75" s="50">
        <f t="shared" si="8"/>
        <v>0</v>
      </c>
      <c r="N75" s="60"/>
      <c r="O75" s="50">
        <f t="shared" si="9"/>
        <v>0</v>
      </c>
      <c r="P75" s="52">
        <f t="shared" si="4"/>
        <v>0</v>
      </c>
      <c r="Q75" s="52">
        <f t="shared" si="5"/>
        <v>0</v>
      </c>
      <c r="R75" s="61"/>
      <c r="S75" s="54"/>
      <c r="T75" s="54"/>
      <c r="U75" s="54"/>
      <c r="V75" s="54"/>
      <c r="W75" s="54"/>
      <c r="X75" s="54"/>
      <c r="Y75" s="54"/>
      <c r="Z75" s="54"/>
    </row>
    <row r="76" spans="1:26" ht="42.9" customHeight="1" x14ac:dyDescent="0.2">
      <c r="A76" s="55">
        <v>64</v>
      </c>
      <c r="B76" s="56"/>
      <c r="C76" s="56"/>
      <c r="D76" s="57"/>
      <c r="E76" s="57"/>
      <c r="F76" s="58"/>
      <c r="G76" s="59"/>
      <c r="H76" s="49"/>
      <c r="I76" s="50">
        <f t="shared" si="6"/>
        <v>0</v>
      </c>
      <c r="J76" s="49"/>
      <c r="K76" s="50">
        <f t="shared" si="7"/>
        <v>0</v>
      </c>
      <c r="L76" s="49"/>
      <c r="M76" s="50">
        <f t="shared" si="8"/>
        <v>0</v>
      </c>
      <c r="N76" s="60"/>
      <c r="O76" s="50">
        <f t="shared" si="9"/>
        <v>0</v>
      </c>
      <c r="P76" s="52">
        <f t="shared" si="4"/>
        <v>0</v>
      </c>
      <c r="Q76" s="52">
        <f t="shared" si="5"/>
        <v>0</v>
      </c>
      <c r="R76" s="61"/>
      <c r="S76" s="54"/>
      <c r="T76" s="54"/>
      <c r="U76" s="54"/>
      <c r="V76" s="54"/>
      <c r="W76" s="54"/>
      <c r="X76" s="54"/>
      <c r="Y76" s="54"/>
      <c r="Z76" s="54"/>
    </row>
    <row r="77" spans="1:26" ht="42.9" customHeight="1" x14ac:dyDescent="0.2">
      <c r="A77" s="55">
        <v>65</v>
      </c>
      <c r="B77" s="56"/>
      <c r="C77" s="56"/>
      <c r="D77" s="57"/>
      <c r="E77" s="57"/>
      <c r="F77" s="58"/>
      <c r="G77" s="59"/>
      <c r="H77" s="49"/>
      <c r="I77" s="50">
        <f t="shared" si="6"/>
        <v>0</v>
      </c>
      <c r="J77" s="49"/>
      <c r="K77" s="50">
        <f t="shared" si="7"/>
        <v>0</v>
      </c>
      <c r="L77" s="49"/>
      <c r="M77" s="50">
        <f t="shared" si="8"/>
        <v>0</v>
      </c>
      <c r="N77" s="60"/>
      <c r="O77" s="50">
        <f t="shared" si="9"/>
        <v>0</v>
      </c>
      <c r="P77" s="52">
        <f t="shared" si="4"/>
        <v>0</v>
      </c>
      <c r="Q77" s="52">
        <f t="shared" si="5"/>
        <v>0</v>
      </c>
      <c r="R77" s="61"/>
      <c r="S77" s="54"/>
      <c r="T77" s="54"/>
      <c r="U77" s="54"/>
      <c r="V77" s="54"/>
      <c r="W77" s="54"/>
      <c r="X77" s="54"/>
      <c r="Y77" s="54"/>
      <c r="Z77" s="54"/>
    </row>
    <row r="78" spans="1:26" ht="42.9" customHeight="1" x14ac:dyDescent="0.2">
      <c r="A78" s="55">
        <v>66</v>
      </c>
      <c r="B78" s="56"/>
      <c r="C78" s="56"/>
      <c r="D78" s="57"/>
      <c r="E78" s="57"/>
      <c r="F78" s="58"/>
      <c r="G78" s="59"/>
      <c r="H78" s="49"/>
      <c r="I78" s="50">
        <f t="shared" si="6"/>
        <v>0</v>
      </c>
      <c r="J78" s="49"/>
      <c r="K78" s="50">
        <f t="shared" si="7"/>
        <v>0</v>
      </c>
      <c r="L78" s="49"/>
      <c r="M78" s="50">
        <f t="shared" si="8"/>
        <v>0</v>
      </c>
      <c r="N78" s="60"/>
      <c r="O78" s="50">
        <f t="shared" si="9"/>
        <v>0</v>
      </c>
      <c r="P78" s="52">
        <f t="shared" ref="P78:P112" si="10">SUM(H78,J78,L78,N78)</f>
        <v>0</v>
      </c>
      <c r="Q78" s="52">
        <f t="shared" ref="Q78:Q112" si="11">SUM(I78,K78,M78,O78)</f>
        <v>0</v>
      </c>
      <c r="R78" s="61"/>
      <c r="S78" s="54"/>
      <c r="T78" s="54"/>
      <c r="U78" s="54"/>
      <c r="V78" s="54"/>
      <c r="W78" s="54"/>
      <c r="X78" s="54"/>
      <c r="Y78" s="54"/>
      <c r="Z78" s="54"/>
    </row>
    <row r="79" spans="1:26" ht="42.9" customHeight="1" x14ac:dyDescent="0.2">
      <c r="A79" s="55">
        <v>67</v>
      </c>
      <c r="B79" s="56"/>
      <c r="C79" s="56"/>
      <c r="D79" s="57"/>
      <c r="E79" s="57"/>
      <c r="F79" s="58"/>
      <c r="G79" s="59"/>
      <c r="H79" s="49"/>
      <c r="I79" s="50">
        <f t="shared" ref="I79:I112" si="12">IF(H79&gt;=25000,25000,H79)</f>
        <v>0</v>
      </c>
      <c r="J79" s="49"/>
      <c r="K79" s="50">
        <f t="shared" ref="K79:K112" si="13">IF(J79&gt;=17000,17000,J79)</f>
        <v>0</v>
      </c>
      <c r="L79" s="49"/>
      <c r="M79" s="50">
        <f t="shared" ref="M79:M112" si="14">IF(L79&gt;=2000,2000,L79)</f>
        <v>0</v>
      </c>
      <c r="N79" s="60"/>
      <c r="O79" s="50">
        <f t="shared" ref="O79:O111" si="15">IF(N79&gt;=6000,6000,N79)</f>
        <v>0</v>
      </c>
      <c r="P79" s="52">
        <f t="shared" si="10"/>
        <v>0</v>
      </c>
      <c r="Q79" s="52">
        <f t="shared" si="11"/>
        <v>0</v>
      </c>
      <c r="R79" s="61"/>
      <c r="S79" s="54"/>
      <c r="T79" s="54"/>
      <c r="U79" s="54"/>
      <c r="V79" s="54"/>
      <c r="W79" s="54"/>
      <c r="X79" s="54"/>
      <c r="Y79" s="54"/>
      <c r="Z79" s="54"/>
    </row>
    <row r="80" spans="1:26" ht="42.9" customHeight="1" x14ac:dyDescent="0.2">
      <c r="A80" s="55">
        <v>68</v>
      </c>
      <c r="B80" s="56"/>
      <c r="C80" s="56"/>
      <c r="D80" s="57"/>
      <c r="E80" s="57"/>
      <c r="F80" s="58"/>
      <c r="G80" s="59"/>
      <c r="H80" s="49"/>
      <c r="I80" s="50">
        <f t="shared" si="12"/>
        <v>0</v>
      </c>
      <c r="J80" s="49"/>
      <c r="K80" s="50">
        <f t="shared" si="13"/>
        <v>0</v>
      </c>
      <c r="L80" s="49"/>
      <c r="M80" s="50">
        <f t="shared" si="14"/>
        <v>0</v>
      </c>
      <c r="N80" s="60"/>
      <c r="O80" s="50">
        <f t="shared" si="15"/>
        <v>0</v>
      </c>
      <c r="P80" s="52">
        <f t="shared" si="10"/>
        <v>0</v>
      </c>
      <c r="Q80" s="52">
        <f t="shared" si="11"/>
        <v>0</v>
      </c>
      <c r="R80" s="61"/>
      <c r="S80" s="54"/>
      <c r="T80" s="54"/>
      <c r="U80" s="54"/>
      <c r="V80" s="54"/>
      <c r="W80" s="54"/>
      <c r="X80" s="54"/>
      <c r="Y80" s="54"/>
      <c r="Z80" s="54"/>
    </row>
    <row r="81" spans="1:26" ht="42.9" customHeight="1" x14ac:dyDescent="0.2">
      <c r="A81" s="55">
        <v>69</v>
      </c>
      <c r="B81" s="56"/>
      <c r="C81" s="56"/>
      <c r="D81" s="57"/>
      <c r="E81" s="57"/>
      <c r="F81" s="58"/>
      <c r="G81" s="59"/>
      <c r="H81" s="49"/>
      <c r="I81" s="50">
        <f t="shared" si="12"/>
        <v>0</v>
      </c>
      <c r="J81" s="49"/>
      <c r="K81" s="50">
        <f t="shared" si="13"/>
        <v>0</v>
      </c>
      <c r="L81" s="49"/>
      <c r="M81" s="50">
        <f t="shared" si="14"/>
        <v>0</v>
      </c>
      <c r="N81" s="60"/>
      <c r="O81" s="50">
        <f t="shared" si="15"/>
        <v>0</v>
      </c>
      <c r="P81" s="52">
        <f t="shared" si="10"/>
        <v>0</v>
      </c>
      <c r="Q81" s="52">
        <f t="shared" si="11"/>
        <v>0</v>
      </c>
      <c r="R81" s="61"/>
      <c r="S81" s="54"/>
      <c r="T81" s="54"/>
      <c r="U81" s="54"/>
      <c r="V81" s="54"/>
      <c r="W81" s="54"/>
      <c r="X81" s="54"/>
      <c r="Y81" s="54"/>
      <c r="Z81" s="54"/>
    </row>
    <row r="82" spans="1:26" ht="42.9" customHeight="1" x14ac:dyDescent="0.2">
      <c r="A82" s="55">
        <v>70</v>
      </c>
      <c r="B82" s="56"/>
      <c r="C82" s="56"/>
      <c r="D82" s="57"/>
      <c r="E82" s="57"/>
      <c r="F82" s="58"/>
      <c r="G82" s="59"/>
      <c r="H82" s="49"/>
      <c r="I82" s="50">
        <f t="shared" si="12"/>
        <v>0</v>
      </c>
      <c r="J82" s="49"/>
      <c r="K82" s="50">
        <f t="shared" si="13"/>
        <v>0</v>
      </c>
      <c r="L82" s="49"/>
      <c r="M82" s="50">
        <f t="shared" si="14"/>
        <v>0</v>
      </c>
      <c r="N82" s="60"/>
      <c r="O82" s="50">
        <f t="shared" si="15"/>
        <v>0</v>
      </c>
      <c r="P82" s="52">
        <f t="shared" si="10"/>
        <v>0</v>
      </c>
      <c r="Q82" s="52">
        <f t="shared" si="11"/>
        <v>0</v>
      </c>
      <c r="R82" s="61"/>
      <c r="S82" s="54"/>
      <c r="T82" s="54"/>
      <c r="U82" s="54"/>
      <c r="V82" s="54"/>
      <c r="W82" s="54"/>
      <c r="X82" s="54"/>
      <c r="Y82" s="54"/>
      <c r="Z82" s="54"/>
    </row>
    <row r="83" spans="1:26" ht="42.9" customHeight="1" x14ac:dyDescent="0.2">
      <c r="A83" s="55">
        <v>71</v>
      </c>
      <c r="B83" s="56"/>
      <c r="C83" s="56"/>
      <c r="D83" s="57"/>
      <c r="E83" s="57"/>
      <c r="F83" s="58"/>
      <c r="G83" s="59"/>
      <c r="H83" s="49"/>
      <c r="I83" s="50">
        <f t="shared" si="12"/>
        <v>0</v>
      </c>
      <c r="J83" s="49"/>
      <c r="K83" s="50">
        <f t="shared" si="13"/>
        <v>0</v>
      </c>
      <c r="L83" s="49"/>
      <c r="M83" s="50">
        <f t="shared" si="14"/>
        <v>0</v>
      </c>
      <c r="N83" s="60"/>
      <c r="O83" s="50">
        <f t="shared" si="15"/>
        <v>0</v>
      </c>
      <c r="P83" s="52">
        <f t="shared" si="10"/>
        <v>0</v>
      </c>
      <c r="Q83" s="52">
        <f t="shared" si="11"/>
        <v>0</v>
      </c>
      <c r="R83" s="61"/>
      <c r="S83" s="54"/>
      <c r="T83" s="54"/>
      <c r="U83" s="54"/>
      <c r="V83" s="54"/>
      <c r="W83" s="54"/>
      <c r="X83" s="54"/>
      <c r="Y83" s="54"/>
      <c r="Z83" s="54"/>
    </row>
    <row r="84" spans="1:26" ht="42.9" customHeight="1" x14ac:dyDescent="0.2">
      <c r="A84" s="55">
        <v>72</v>
      </c>
      <c r="B84" s="56"/>
      <c r="C84" s="56"/>
      <c r="D84" s="57"/>
      <c r="E84" s="57"/>
      <c r="F84" s="58"/>
      <c r="G84" s="59"/>
      <c r="H84" s="49"/>
      <c r="I84" s="50">
        <f t="shared" si="12"/>
        <v>0</v>
      </c>
      <c r="J84" s="49"/>
      <c r="K84" s="50">
        <f t="shared" si="13"/>
        <v>0</v>
      </c>
      <c r="L84" s="49"/>
      <c r="M84" s="50">
        <f t="shared" si="14"/>
        <v>0</v>
      </c>
      <c r="N84" s="60"/>
      <c r="O84" s="50">
        <f t="shared" si="15"/>
        <v>0</v>
      </c>
      <c r="P84" s="52">
        <f t="shared" si="10"/>
        <v>0</v>
      </c>
      <c r="Q84" s="52">
        <f t="shared" si="11"/>
        <v>0</v>
      </c>
      <c r="R84" s="61"/>
      <c r="S84" s="54"/>
      <c r="T84" s="54"/>
      <c r="U84" s="54"/>
      <c r="V84" s="54"/>
      <c r="W84" s="54"/>
      <c r="X84" s="54"/>
      <c r="Y84" s="54"/>
      <c r="Z84" s="54"/>
    </row>
    <row r="85" spans="1:26" ht="42.9" customHeight="1" x14ac:dyDescent="0.2">
      <c r="A85" s="55">
        <v>73</v>
      </c>
      <c r="B85" s="56"/>
      <c r="C85" s="56"/>
      <c r="D85" s="57"/>
      <c r="E85" s="57"/>
      <c r="F85" s="58"/>
      <c r="G85" s="59"/>
      <c r="H85" s="49"/>
      <c r="I85" s="50">
        <f t="shared" si="12"/>
        <v>0</v>
      </c>
      <c r="J85" s="49"/>
      <c r="K85" s="50">
        <f t="shared" si="13"/>
        <v>0</v>
      </c>
      <c r="L85" s="49"/>
      <c r="M85" s="50">
        <f t="shared" si="14"/>
        <v>0</v>
      </c>
      <c r="N85" s="60"/>
      <c r="O85" s="50">
        <f t="shared" si="15"/>
        <v>0</v>
      </c>
      <c r="P85" s="52">
        <f t="shared" si="10"/>
        <v>0</v>
      </c>
      <c r="Q85" s="52">
        <f t="shared" si="11"/>
        <v>0</v>
      </c>
      <c r="R85" s="61"/>
      <c r="S85" s="54"/>
      <c r="T85" s="54"/>
      <c r="U85" s="54"/>
      <c r="V85" s="54"/>
      <c r="W85" s="54"/>
      <c r="X85" s="54"/>
      <c r="Y85" s="54"/>
      <c r="Z85" s="54"/>
    </row>
    <row r="86" spans="1:26" ht="42.9" customHeight="1" x14ac:dyDescent="0.2">
      <c r="A86" s="55">
        <v>74</v>
      </c>
      <c r="B86" s="56"/>
      <c r="C86" s="56"/>
      <c r="D86" s="57"/>
      <c r="E86" s="57"/>
      <c r="F86" s="58"/>
      <c r="G86" s="59"/>
      <c r="H86" s="49"/>
      <c r="I86" s="50">
        <f t="shared" si="12"/>
        <v>0</v>
      </c>
      <c r="J86" s="49"/>
      <c r="K86" s="50">
        <f t="shared" si="13"/>
        <v>0</v>
      </c>
      <c r="L86" s="49"/>
      <c r="M86" s="50">
        <f t="shared" si="14"/>
        <v>0</v>
      </c>
      <c r="N86" s="60"/>
      <c r="O86" s="50">
        <f t="shared" si="15"/>
        <v>0</v>
      </c>
      <c r="P86" s="52">
        <f t="shared" si="10"/>
        <v>0</v>
      </c>
      <c r="Q86" s="52">
        <f t="shared" si="11"/>
        <v>0</v>
      </c>
      <c r="R86" s="61"/>
      <c r="S86" s="54"/>
      <c r="T86" s="54"/>
      <c r="U86" s="54"/>
      <c r="V86" s="54"/>
      <c r="W86" s="54"/>
      <c r="X86" s="54"/>
      <c r="Y86" s="54"/>
      <c r="Z86" s="54"/>
    </row>
    <row r="87" spans="1:26" ht="42.9" customHeight="1" x14ac:dyDescent="0.2">
      <c r="A87" s="55">
        <v>75</v>
      </c>
      <c r="B87" s="56"/>
      <c r="C87" s="56"/>
      <c r="D87" s="57"/>
      <c r="E87" s="57"/>
      <c r="F87" s="58"/>
      <c r="G87" s="59"/>
      <c r="H87" s="49"/>
      <c r="I87" s="50">
        <f t="shared" si="12"/>
        <v>0</v>
      </c>
      <c r="J87" s="49"/>
      <c r="K87" s="50">
        <f t="shared" si="13"/>
        <v>0</v>
      </c>
      <c r="L87" s="49"/>
      <c r="M87" s="50">
        <f t="shared" si="14"/>
        <v>0</v>
      </c>
      <c r="N87" s="60"/>
      <c r="O87" s="50">
        <f t="shared" si="15"/>
        <v>0</v>
      </c>
      <c r="P87" s="52">
        <f t="shared" si="10"/>
        <v>0</v>
      </c>
      <c r="Q87" s="52">
        <f t="shared" si="11"/>
        <v>0</v>
      </c>
      <c r="R87" s="61"/>
      <c r="S87" s="54"/>
      <c r="T87" s="54"/>
      <c r="U87" s="54"/>
      <c r="V87" s="54"/>
      <c r="W87" s="54"/>
      <c r="X87" s="54"/>
      <c r="Y87" s="54"/>
      <c r="Z87" s="54"/>
    </row>
    <row r="88" spans="1:26" ht="42.9" customHeight="1" x14ac:dyDescent="0.2">
      <c r="A88" s="55">
        <v>76</v>
      </c>
      <c r="B88" s="56"/>
      <c r="C88" s="56"/>
      <c r="D88" s="57"/>
      <c r="E88" s="57"/>
      <c r="F88" s="58"/>
      <c r="G88" s="59"/>
      <c r="H88" s="49"/>
      <c r="I88" s="50">
        <f t="shared" si="12"/>
        <v>0</v>
      </c>
      <c r="J88" s="49"/>
      <c r="K88" s="50">
        <f t="shared" si="13"/>
        <v>0</v>
      </c>
      <c r="L88" s="49"/>
      <c r="M88" s="50">
        <f t="shared" si="14"/>
        <v>0</v>
      </c>
      <c r="N88" s="60"/>
      <c r="O88" s="50">
        <f t="shared" si="15"/>
        <v>0</v>
      </c>
      <c r="P88" s="52">
        <f t="shared" si="10"/>
        <v>0</v>
      </c>
      <c r="Q88" s="52">
        <f t="shared" si="11"/>
        <v>0</v>
      </c>
      <c r="R88" s="61"/>
      <c r="S88" s="54"/>
      <c r="T88" s="54"/>
      <c r="U88" s="54"/>
      <c r="V88" s="54"/>
      <c r="W88" s="54"/>
      <c r="X88" s="54"/>
      <c r="Y88" s="54"/>
      <c r="Z88" s="54"/>
    </row>
    <row r="89" spans="1:26" ht="42.9" customHeight="1" x14ac:dyDescent="0.2">
      <c r="A89" s="55">
        <v>77</v>
      </c>
      <c r="B89" s="56"/>
      <c r="C89" s="56"/>
      <c r="D89" s="57"/>
      <c r="E89" s="57"/>
      <c r="F89" s="58"/>
      <c r="G89" s="59"/>
      <c r="H89" s="49"/>
      <c r="I89" s="50">
        <f t="shared" si="12"/>
        <v>0</v>
      </c>
      <c r="J89" s="49"/>
      <c r="K89" s="50">
        <f t="shared" si="13"/>
        <v>0</v>
      </c>
      <c r="L89" s="49"/>
      <c r="M89" s="50">
        <f t="shared" si="14"/>
        <v>0</v>
      </c>
      <c r="N89" s="60"/>
      <c r="O89" s="50">
        <f t="shared" si="15"/>
        <v>0</v>
      </c>
      <c r="P89" s="52">
        <f t="shared" si="10"/>
        <v>0</v>
      </c>
      <c r="Q89" s="52">
        <f t="shared" si="11"/>
        <v>0</v>
      </c>
      <c r="R89" s="61"/>
      <c r="S89" s="54"/>
      <c r="T89" s="54"/>
      <c r="U89" s="54"/>
      <c r="V89" s="54"/>
      <c r="W89" s="54"/>
      <c r="X89" s="54"/>
      <c r="Y89" s="54"/>
      <c r="Z89" s="54"/>
    </row>
    <row r="90" spans="1:26" ht="42.9" customHeight="1" x14ac:dyDescent="0.2">
      <c r="A90" s="55">
        <v>78</v>
      </c>
      <c r="B90" s="56"/>
      <c r="C90" s="56"/>
      <c r="D90" s="57"/>
      <c r="E90" s="57"/>
      <c r="F90" s="58"/>
      <c r="G90" s="59"/>
      <c r="H90" s="49"/>
      <c r="I90" s="50">
        <f t="shared" si="12"/>
        <v>0</v>
      </c>
      <c r="J90" s="49"/>
      <c r="K90" s="50">
        <f t="shared" si="13"/>
        <v>0</v>
      </c>
      <c r="L90" s="49"/>
      <c r="M90" s="50">
        <f t="shared" si="14"/>
        <v>0</v>
      </c>
      <c r="N90" s="60"/>
      <c r="O90" s="50">
        <f t="shared" si="15"/>
        <v>0</v>
      </c>
      <c r="P90" s="52">
        <f t="shared" si="10"/>
        <v>0</v>
      </c>
      <c r="Q90" s="52">
        <f t="shared" si="11"/>
        <v>0</v>
      </c>
      <c r="R90" s="61"/>
      <c r="S90" s="54"/>
      <c r="T90" s="54"/>
      <c r="U90" s="54"/>
      <c r="V90" s="54"/>
      <c r="W90" s="54"/>
      <c r="X90" s="54"/>
      <c r="Y90" s="54"/>
      <c r="Z90" s="54"/>
    </row>
    <row r="91" spans="1:26" ht="42.9" customHeight="1" x14ac:dyDescent="0.2">
      <c r="A91" s="55">
        <v>79</v>
      </c>
      <c r="B91" s="56"/>
      <c r="C91" s="56"/>
      <c r="D91" s="57"/>
      <c r="E91" s="57"/>
      <c r="F91" s="58"/>
      <c r="G91" s="59"/>
      <c r="H91" s="49"/>
      <c r="I91" s="50">
        <f t="shared" si="12"/>
        <v>0</v>
      </c>
      <c r="J91" s="49"/>
      <c r="K91" s="50">
        <f t="shared" si="13"/>
        <v>0</v>
      </c>
      <c r="L91" s="49"/>
      <c r="M91" s="50">
        <f t="shared" si="14"/>
        <v>0</v>
      </c>
      <c r="N91" s="60"/>
      <c r="O91" s="50">
        <f t="shared" si="15"/>
        <v>0</v>
      </c>
      <c r="P91" s="52">
        <f t="shared" si="10"/>
        <v>0</v>
      </c>
      <c r="Q91" s="52">
        <f t="shared" si="11"/>
        <v>0</v>
      </c>
      <c r="R91" s="61"/>
      <c r="S91" s="54"/>
      <c r="T91" s="54"/>
      <c r="U91" s="54"/>
      <c r="V91" s="54"/>
      <c r="W91" s="54"/>
      <c r="X91" s="54"/>
      <c r="Y91" s="54"/>
      <c r="Z91" s="54"/>
    </row>
    <row r="92" spans="1:26" ht="42.9" customHeight="1" x14ac:dyDescent="0.2">
      <c r="A92" s="55">
        <v>80</v>
      </c>
      <c r="B92" s="56"/>
      <c r="C92" s="56"/>
      <c r="D92" s="57"/>
      <c r="E92" s="57"/>
      <c r="F92" s="58"/>
      <c r="G92" s="59"/>
      <c r="H92" s="49"/>
      <c r="I92" s="50">
        <f t="shared" si="12"/>
        <v>0</v>
      </c>
      <c r="J92" s="49"/>
      <c r="K92" s="50">
        <f t="shared" si="13"/>
        <v>0</v>
      </c>
      <c r="L92" s="49"/>
      <c r="M92" s="50">
        <f t="shared" si="14"/>
        <v>0</v>
      </c>
      <c r="N92" s="60"/>
      <c r="O92" s="50">
        <f t="shared" si="15"/>
        <v>0</v>
      </c>
      <c r="P92" s="52">
        <f t="shared" si="10"/>
        <v>0</v>
      </c>
      <c r="Q92" s="52">
        <f t="shared" si="11"/>
        <v>0</v>
      </c>
      <c r="R92" s="61"/>
      <c r="S92" s="54"/>
      <c r="T92" s="54"/>
      <c r="U92" s="54"/>
      <c r="V92" s="54"/>
      <c r="W92" s="54"/>
      <c r="X92" s="54"/>
      <c r="Y92" s="54"/>
      <c r="Z92" s="54"/>
    </row>
    <row r="93" spans="1:26" ht="42.9" customHeight="1" x14ac:dyDescent="0.2">
      <c r="A93" s="55">
        <v>81</v>
      </c>
      <c r="B93" s="56"/>
      <c r="C93" s="56"/>
      <c r="D93" s="57"/>
      <c r="E93" s="57"/>
      <c r="F93" s="58"/>
      <c r="G93" s="59"/>
      <c r="H93" s="49"/>
      <c r="I93" s="50">
        <f t="shared" si="12"/>
        <v>0</v>
      </c>
      <c r="J93" s="49"/>
      <c r="K93" s="50">
        <f t="shared" si="13"/>
        <v>0</v>
      </c>
      <c r="L93" s="49"/>
      <c r="M93" s="50">
        <f t="shared" si="14"/>
        <v>0</v>
      </c>
      <c r="N93" s="60"/>
      <c r="O93" s="50">
        <f t="shared" si="15"/>
        <v>0</v>
      </c>
      <c r="P93" s="52">
        <f t="shared" si="10"/>
        <v>0</v>
      </c>
      <c r="Q93" s="52">
        <f t="shared" si="11"/>
        <v>0</v>
      </c>
      <c r="R93" s="61"/>
      <c r="S93" s="54"/>
      <c r="T93" s="54"/>
      <c r="U93" s="54"/>
      <c r="V93" s="54"/>
      <c r="W93" s="54"/>
      <c r="X93" s="54"/>
      <c r="Y93" s="54"/>
      <c r="Z93" s="54"/>
    </row>
    <row r="94" spans="1:26" ht="42.9" customHeight="1" x14ac:dyDescent="0.2">
      <c r="A94" s="55">
        <v>82</v>
      </c>
      <c r="B94" s="56"/>
      <c r="C94" s="56"/>
      <c r="D94" s="57"/>
      <c r="E94" s="57"/>
      <c r="F94" s="58"/>
      <c r="G94" s="59"/>
      <c r="H94" s="49"/>
      <c r="I94" s="50">
        <f t="shared" si="12"/>
        <v>0</v>
      </c>
      <c r="J94" s="49"/>
      <c r="K94" s="50">
        <f t="shared" si="13"/>
        <v>0</v>
      </c>
      <c r="L94" s="49"/>
      <c r="M94" s="50">
        <f t="shared" si="14"/>
        <v>0</v>
      </c>
      <c r="N94" s="60"/>
      <c r="O94" s="50">
        <f t="shared" si="15"/>
        <v>0</v>
      </c>
      <c r="P94" s="52">
        <f t="shared" si="10"/>
        <v>0</v>
      </c>
      <c r="Q94" s="52">
        <f t="shared" si="11"/>
        <v>0</v>
      </c>
      <c r="R94" s="61"/>
      <c r="S94" s="54"/>
      <c r="T94" s="54"/>
      <c r="U94" s="54"/>
      <c r="V94" s="54"/>
      <c r="W94" s="54"/>
      <c r="X94" s="54"/>
      <c r="Y94" s="54"/>
      <c r="Z94" s="54"/>
    </row>
    <row r="95" spans="1:26" ht="42.9" customHeight="1" x14ac:dyDescent="0.2">
      <c r="A95" s="55">
        <v>83</v>
      </c>
      <c r="B95" s="56"/>
      <c r="C95" s="56"/>
      <c r="D95" s="57"/>
      <c r="E95" s="57"/>
      <c r="F95" s="58"/>
      <c r="G95" s="59"/>
      <c r="H95" s="49"/>
      <c r="I95" s="50">
        <f t="shared" si="12"/>
        <v>0</v>
      </c>
      <c r="J95" s="49"/>
      <c r="K95" s="50">
        <f t="shared" si="13"/>
        <v>0</v>
      </c>
      <c r="L95" s="49"/>
      <c r="M95" s="50">
        <f t="shared" si="14"/>
        <v>0</v>
      </c>
      <c r="N95" s="60"/>
      <c r="O95" s="50">
        <f t="shared" si="15"/>
        <v>0</v>
      </c>
      <c r="P95" s="52">
        <f t="shared" si="10"/>
        <v>0</v>
      </c>
      <c r="Q95" s="52">
        <f t="shared" si="11"/>
        <v>0</v>
      </c>
      <c r="R95" s="61"/>
      <c r="S95" s="54"/>
      <c r="T95" s="54"/>
      <c r="U95" s="54"/>
      <c r="V95" s="54"/>
      <c r="W95" s="54"/>
      <c r="X95" s="54"/>
      <c r="Y95" s="54"/>
      <c r="Z95" s="54"/>
    </row>
    <row r="96" spans="1:26" ht="42.9" customHeight="1" x14ac:dyDescent="0.2">
      <c r="A96" s="55">
        <v>84</v>
      </c>
      <c r="B96" s="56"/>
      <c r="C96" s="56"/>
      <c r="D96" s="57"/>
      <c r="E96" s="57"/>
      <c r="F96" s="58"/>
      <c r="G96" s="59"/>
      <c r="H96" s="49"/>
      <c r="I96" s="50">
        <f t="shared" si="12"/>
        <v>0</v>
      </c>
      <c r="J96" s="49"/>
      <c r="K96" s="50">
        <f t="shared" si="13"/>
        <v>0</v>
      </c>
      <c r="L96" s="49"/>
      <c r="M96" s="50">
        <f t="shared" si="14"/>
        <v>0</v>
      </c>
      <c r="N96" s="60"/>
      <c r="O96" s="50">
        <f t="shared" si="15"/>
        <v>0</v>
      </c>
      <c r="P96" s="52">
        <f t="shared" si="10"/>
        <v>0</v>
      </c>
      <c r="Q96" s="52">
        <f t="shared" si="11"/>
        <v>0</v>
      </c>
      <c r="R96" s="61"/>
      <c r="S96" s="54"/>
      <c r="T96" s="54"/>
      <c r="U96" s="54"/>
      <c r="V96" s="54"/>
      <c r="W96" s="54"/>
      <c r="X96" s="54"/>
      <c r="Y96" s="54"/>
      <c r="Z96" s="54"/>
    </row>
    <row r="97" spans="1:26" ht="42.9" customHeight="1" x14ac:dyDescent="0.2">
      <c r="A97" s="55">
        <v>85</v>
      </c>
      <c r="B97" s="56"/>
      <c r="C97" s="56"/>
      <c r="D97" s="57"/>
      <c r="E97" s="57"/>
      <c r="F97" s="58"/>
      <c r="G97" s="59"/>
      <c r="H97" s="49"/>
      <c r="I97" s="50">
        <f t="shared" si="12"/>
        <v>0</v>
      </c>
      <c r="J97" s="49"/>
      <c r="K97" s="50">
        <f t="shared" si="13"/>
        <v>0</v>
      </c>
      <c r="L97" s="49"/>
      <c r="M97" s="50">
        <f t="shared" si="14"/>
        <v>0</v>
      </c>
      <c r="N97" s="60"/>
      <c r="O97" s="50">
        <f t="shared" si="15"/>
        <v>0</v>
      </c>
      <c r="P97" s="52">
        <f t="shared" si="10"/>
        <v>0</v>
      </c>
      <c r="Q97" s="52">
        <f t="shared" si="11"/>
        <v>0</v>
      </c>
      <c r="R97" s="61"/>
      <c r="S97" s="54"/>
      <c r="T97" s="54"/>
      <c r="U97" s="54"/>
      <c r="V97" s="54"/>
      <c r="W97" s="54"/>
      <c r="X97" s="54"/>
      <c r="Y97" s="54"/>
      <c r="Z97" s="54"/>
    </row>
    <row r="98" spans="1:26" ht="42.9" customHeight="1" x14ac:dyDescent="0.2">
      <c r="A98" s="55">
        <v>86</v>
      </c>
      <c r="B98" s="56"/>
      <c r="C98" s="56"/>
      <c r="D98" s="57"/>
      <c r="E98" s="57"/>
      <c r="F98" s="58"/>
      <c r="G98" s="59"/>
      <c r="H98" s="49"/>
      <c r="I98" s="50">
        <f t="shared" si="12"/>
        <v>0</v>
      </c>
      <c r="J98" s="49"/>
      <c r="K98" s="50">
        <f t="shared" si="13"/>
        <v>0</v>
      </c>
      <c r="L98" s="49"/>
      <c r="M98" s="50">
        <f t="shared" si="14"/>
        <v>0</v>
      </c>
      <c r="N98" s="60"/>
      <c r="O98" s="50">
        <f t="shared" si="15"/>
        <v>0</v>
      </c>
      <c r="P98" s="52">
        <f t="shared" si="10"/>
        <v>0</v>
      </c>
      <c r="Q98" s="52">
        <f t="shared" si="11"/>
        <v>0</v>
      </c>
      <c r="R98" s="61"/>
      <c r="S98" s="54"/>
      <c r="T98" s="54"/>
      <c r="U98" s="54"/>
      <c r="V98" s="54"/>
      <c r="W98" s="54"/>
      <c r="X98" s="54"/>
      <c r="Y98" s="54"/>
      <c r="Z98" s="54"/>
    </row>
    <row r="99" spans="1:26" ht="42.9" customHeight="1" x14ac:dyDescent="0.2">
      <c r="A99" s="55">
        <v>87</v>
      </c>
      <c r="B99" s="56"/>
      <c r="C99" s="56"/>
      <c r="D99" s="57"/>
      <c r="E99" s="57"/>
      <c r="F99" s="58"/>
      <c r="G99" s="59"/>
      <c r="H99" s="49"/>
      <c r="I99" s="50">
        <f t="shared" si="12"/>
        <v>0</v>
      </c>
      <c r="J99" s="49"/>
      <c r="K99" s="50">
        <f t="shared" si="13"/>
        <v>0</v>
      </c>
      <c r="L99" s="49"/>
      <c r="M99" s="50">
        <f t="shared" si="14"/>
        <v>0</v>
      </c>
      <c r="N99" s="60"/>
      <c r="O99" s="50">
        <f t="shared" si="15"/>
        <v>0</v>
      </c>
      <c r="P99" s="52">
        <f t="shared" si="10"/>
        <v>0</v>
      </c>
      <c r="Q99" s="52">
        <f t="shared" si="11"/>
        <v>0</v>
      </c>
      <c r="R99" s="61"/>
      <c r="S99" s="54"/>
      <c r="T99" s="54"/>
      <c r="U99" s="54"/>
      <c r="V99" s="54"/>
      <c r="W99" s="54"/>
      <c r="X99" s="54"/>
      <c r="Y99" s="54"/>
      <c r="Z99" s="54"/>
    </row>
    <row r="100" spans="1:26" ht="42.9" customHeight="1" x14ac:dyDescent="0.2">
      <c r="A100" s="55">
        <v>88</v>
      </c>
      <c r="B100" s="56"/>
      <c r="C100" s="56"/>
      <c r="D100" s="57"/>
      <c r="E100" s="57"/>
      <c r="F100" s="58"/>
      <c r="G100" s="59"/>
      <c r="H100" s="49"/>
      <c r="I100" s="50">
        <f t="shared" si="12"/>
        <v>0</v>
      </c>
      <c r="J100" s="49"/>
      <c r="K100" s="50">
        <f t="shared" si="13"/>
        <v>0</v>
      </c>
      <c r="L100" s="49"/>
      <c r="M100" s="50">
        <f t="shared" si="14"/>
        <v>0</v>
      </c>
      <c r="N100" s="60"/>
      <c r="O100" s="50">
        <f t="shared" si="15"/>
        <v>0</v>
      </c>
      <c r="P100" s="52">
        <f t="shared" si="10"/>
        <v>0</v>
      </c>
      <c r="Q100" s="52">
        <f t="shared" si="11"/>
        <v>0</v>
      </c>
      <c r="R100" s="61"/>
      <c r="S100" s="54"/>
      <c r="T100" s="54"/>
      <c r="U100" s="54"/>
      <c r="V100" s="54"/>
      <c r="W100" s="54"/>
      <c r="X100" s="54"/>
      <c r="Y100" s="54"/>
      <c r="Z100" s="54"/>
    </row>
    <row r="101" spans="1:26" ht="42.9" customHeight="1" x14ac:dyDescent="0.2">
      <c r="A101" s="55">
        <v>89</v>
      </c>
      <c r="B101" s="56"/>
      <c r="C101" s="56"/>
      <c r="D101" s="57"/>
      <c r="E101" s="57"/>
      <c r="F101" s="58"/>
      <c r="G101" s="59"/>
      <c r="H101" s="49"/>
      <c r="I101" s="50">
        <f t="shared" si="12"/>
        <v>0</v>
      </c>
      <c r="J101" s="49"/>
      <c r="K101" s="50">
        <f t="shared" si="13"/>
        <v>0</v>
      </c>
      <c r="L101" s="49"/>
      <c r="M101" s="50">
        <f t="shared" si="14"/>
        <v>0</v>
      </c>
      <c r="N101" s="60"/>
      <c r="O101" s="50">
        <f t="shared" si="15"/>
        <v>0</v>
      </c>
      <c r="P101" s="52">
        <f t="shared" si="10"/>
        <v>0</v>
      </c>
      <c r="Q101" s="52">
        <f t="shared" si="11"/>
        <v>0</v>
      </c>
      <c r="R101" s="61"/>
      <c r="S101" s="54"/>
      <c r="T101" s="54"/>
      <c r="U101" s="54"/>
      <c r="V101" s="54"/>
      <c r="W101" s="54"/>
      <c r="X101" s="54"/>
      <c r="Y101" s="54"/>
      <c r="Z101" s="54"/>
    </row>
    <row r="102" spans="1:26" ht="42.9" customHeight="1" x14ac:dyDescent="0.2">
      <c r="A102" s="55">
        <v>90</v>
      </c>
      <c r="B102" s="56"/>
      <c r="C102" s="56"/>
      <c r="D102" s="57"/>
      <c r="E102" s="57"/>
      <c r="F102" s="58"/>
      <c r="G102" s="59"/>
      <c r="H102" s="49"/>
      <c r="I102" s="50">
        <f t="shared" si="12"/>
        <v>0</v>
      </c>
      <c r="J102" s="49"/>
      <c r="K102" s="50">
        <f t="shared" si="13"/>
        <v>0</v>
      </c>
      <c r="L102" s="49"/>
      <c r="M102" s="50">
        <f t="shared" si="14"/>
        <v>0</v>
      </c>
      <c r="N102" s="60"/>
      <c r="O102" s="50">
        <f t="shared" si="15"/>
        <v>0</v>
      </c>
      <c r="P102" s="52">
        <f t="shared" si="10"/>
        <v>0</v>
      </c>
      <c r="Q102" s="52">
        <f t="shared" si="11"/>
        <v>0</v>
      </c>
      <c r="R102" s="61"/>
      <c r="S102" s="54"/>
      <c r="T102" s="54"/>
      <c r="U102" s="54"/>
      <c r="V102" s="54"/>
      <c r="W102" s="54"/>
      <c r="X102" s="54"/>
      <c r="Y102" s="54"/>
      <c r="Z102" s="54"/>
    </row>
    <row r="103" spans="1:26" ht="42.9" customHeight="1" x14ac:dyDescent="0.2">
      <c r="A103" s="55">
        <v>91</v>
      </c>
      <c r="B103" s="56"/>
      <c r="C103" s="56"/>
      <c r="D103" s="57"/>
      <c r="E103" s="57"/>
      <c r="F103" s="58"/>
      <c r="G103" s="59"/>
      <c r="H103" s="49"/>
      <c r="I103" s="50">
        <f t="shared" si="12"/>
        <v>0</v>
      </c>
      <c r="J103" s="49"/>
      <c r="K103" s="50">
        <f t="shared" si="13"/>
        <v>0</v>
      </c>
      <c r="L103" s="49"/>
      <c r="M103" s="50">
        <f t="shared" si="14"/>
        <v>0</v>
      </c>
      <c r="N103" s="60"/>
      <c r="O103" s="50">
        <f t="shared" si="15"/>
        <v>0</v>
      </c>
      <c r="P103" s="52">
        <f t="shared" si="10"/>
        <v>0</v>
      </c>
      <c r="Q103" s="52">
        <f t="shared" si="11"/>
        <v>0</v>
      </c>
      <c r="R103" s="61"/>
      <c r="S103" s="54"/>
      <c r="T103" s="54"/>
      <c r="U103" s="54"/>
      <c r="V103" s="54"/>
      <c r="W103" s="54"/>
      <c r="X103" s="54"/>
      <c r="Y103" s="54"/>
      <c r="Z103" s="54"/>
    </row>
    <row r="104" spans="1:26" ht="42.9" customHeight="1" x14ac:dyDescent="0.2">
      <c r="A104" s="55">
        <v>92</v>
      </c>
      <c r="B104" s="56"/>
      <c r="C104" s="56"/>
      <c r="D104" s="57"/>
      <c r="E104" s="57"/>
      <c r="F104" s="58"/>
      <c r="G104" s="59"/>
      <c r="H104" s="49"/>
      <c r="I104" s="50">
        <f t="shared" si="12"/>
        <v>0</v>
      </c>
      <c r="J104" s="49"/>
      <c r="K104" s="50">
        <f t="shared" si="13"/>
        <v>0</v>
      </c>
      <c r="L104" s="49"/>
      <c r="M104" s="50">
        <f t="shared" si="14"/>
        <v>0</v>
      </c>
      <c r="N104" s="60"/>
      <c r="O104" s="50">
        <f t="shared" si="15"/>
        <v>0</v>
      </c>
      <c r="P104" s="52">
        <f t="shared" si="10"/>
        <v>0</v>
      </c>
      <c r="Q104" s="52">
        <f t="shared" si="11"/>
        <v>0</v>
      </c>
      <c r="R104" s="61"/>
      <c r="S104" s="54"/>
      <c r="T104" s="54"/>
      <c r="U104" s="54"/>
      <c r="V104" s="54"/>
      <c r="W104" s="54"/>
      <c r="X104" s="54"/>
      <c r="Y104" s="54"/>
      <c r="Z104" s="54"/>
    </row>
    <row r="105" spans="1:26" ht="42.9" customHeight="1" x14ac:dyDescent="0.2">
      <c r="A105" s="55">
        <v>93</v>
      </c>
      <c r="B105" s="56"/>
      <c r="C105" s="56"/>
      <c r="D105" s="57"/>
      <c r="E105" s="57"/>
      <c r="F105" s="58"/>
      <c r="G105" s="59"/>
      <c r="H105" s="49"/>
      <c r="I105" s="50">
        <f t="shared" si="12"/>
        <v>0</v>
      </c>
      <c r="J105" s="49"/>
      <c r="K105" s="50">
        <f t="shared" si="13"/>
        <v>0</v>
      </c>
      <c r="L105" s="49"/>
      <c r="M105" s="50">
        <f t="shared" si="14"/>
        <v>0</v>
      </c>
      <c r="N105" s="60"/>
      <c r="O105" s="50">
        <f t="shared" si="15"/>
        <v>0</v>
      </c>
      <c r="P105" s="52">
        <f t="shared" si="10"/>
        <v>0</v>
      </c>
      <c r="Q105" s="52">
        <f t="shared" si="11"/>
        <v>0</v>
      </c>
      <c r="R105" s="61"/>
      <c r="S105" s="54"/>
      <c r="T105" s="54"/>
      <c r="U105" s="54"/>
      <c r="V105" s="54"/>
      <c r="W105" s="54"/>
      <c r="X105" s="54"/>
      <c r="Y105" s="54"/>
      <c r="Z105" s="54"/>
    </row>
    <row r="106" spans="1:26" ht="42.9" customHeight="1" x14ac:dyDescent="0.2">
      <c r="A106" s="55">
        <v>94</v>
      </c>
      <c r="B106" s="56"/>
      <c r="C106" s="56"/>
      <c r="D106" s="57"/>
      <c r="E106" s="57"/>
      <c r="F106" s="58"/>
      <c r="G106" s="59"/>
      <c r="H106" s="49"/>
      <c r="I106" s="50">
        <f t="shared" si="12"/>
        <v>0</v>
      </c>
      <c r="J106" s="49"/>
      <c r="K106" s="50">
        <f t="shared" si="13"/>
        <v>0</v>
      </c>
      <c r="L106" s="49"/>
      <c r="M106" s="50">
        <f t="shared" si="14"/>
        <v>0</v>
      </c>
      <c r="N106" s="60"/>
      <c r="O106" s="50">
        <f t="shared" si="15"/>
        <v>0</v>
      </c>
      <c r="P106" s="52">
        <f t="shared" si="10"/>
        <v>0</v>
      </c>
      <c r="Q106" s="52">
        <f t="shared" si="11"/>
        <v>0</v>
      </c>
      <c r="R106" s="61"/>
      <c r="S106" s="54"/>
      <c r="T106" s="54"/>
      <c r="U106" s="54"/>
      <c r="V106" s="54"/>
      <c r="W106" s="54"/>
      <c r="X106" s="54"/>
      <c r="Y106" s="54"/>
      <c r="Z106" s="54"/>
    </row>
    <row r="107" spans="1:26" ht="42.9" customHeight="1" x14ac:dyDescent="0.2">
      <c r="A107" s="55">
        <v>95</v>
      </c>
      <c r="B107" s="56"/>
      <c r="C107" s="56"/>
      <c r="D107" s="57"/>
      <c r="E107" s="57"/>
      <c r="F107" s="58"/>
      <c r="G107" s="59"/>
      <c r="H107" s="49"/>
      <c r="I107" s="50">
        <f t="shared" si="12"/>
        <v>0</v>
      </c>
      <c r="J107" s="49"/>
      <c r="K107" s="50">
        <f t="shared" si="13"/>
        <v>0</v>
      </c>
      <c r="L107" s="49"/>
      <c r="M107" s="50">
        <f t="shared" si="14"/>
        <v>0</v>
      </c>
      <c r="N107" s="60"/>
      <c r="O107" s="50">
        <f t="shared" si="15"/>
        <v>0</v>
      </c>
      <c r="P107" s="52">
        <f t="shared" si="10"/>
        <v>0</v>
      </c>
      <c r="Q107" s="52">
        <f t="shared" si="11"/>
        <v>0</v>
      </c>
      <c r="R107" s="61"/>
      <c r="S107" s="54"/>
      <c r="T107" s="54"/>
      <c r="U107" s="54"/>
      <c r="V107" s="54"/>
      <c r="W107" s="54"/>
      <c r="X107" s="54"/>
      <c r="Y107" s="54"/>
      <c r="Z107" s="54"/>
    </row>
    <row r="108" spans="1:26" ht="42.9" customHeight="1" x14ac:dyDescent="0.2">
      <c r="A108" s="55">
        <v>96</v>
      </c>
      <c r="B108" s="56"/>
      <c r="C108" s="56"/>
      <c r="D108" s="57"/>
      <c r="E108" s="57"/>
      <c r="F108" s="58"/>
      <c r="G108" s="59"/>
      <c r="H108" s="49"/>
      <c r="I108" s="50">
        <f t="shared" si="12"/>
        <v>0</v>
      </c>
      <c r="J108" s="49"/>
      <c r="K108" s="50">
        <f t="shared" si="13"/>
        <v>0</v>
      </c>
      <c r="L108" s="49"/>
      <c r="M108" s="50">
        <f t="shared" si="14"/>
        <v>0</v>
      </c>
      <c r="N108" s="60"/>
      <c r="O108" s="50">
        <f t="shared" si="15"/>
        <v>0</v>
      </c>
      <c r="P108" s="52">
        <f t="shared" si="10"/>
        <v>0</v>
      </c>
      <c r="Q108" s="52">
        <f t="shared" si="11"/>
        <v>0</v>
      </c>
      <c r="R108" s="61"/>
      <c r="S108" s="54"/>
      <c r="T108" s="54"/>
      <c r="U108" s="54"/>
      <c r="V108" s="54"/>
      <c r="W108" s="54"/>
      <c r="X108" s="54"/>
      <c r="Y108" s="54"/>
      <c r="Z108" s="54"/>
    </row>
    <row r="109" spans="1:26" ht="42.9" customHeight="1" x14ac:dyDescent="0.2">
      <c r="A109" s="55">
        <v>97</v>
      </c>
      <c r="B109" s="56"/>
      <c r="C109" s="56"/>
      <c r="D109" s="57"/>
      <c r="E109" s="57"/>
      <c r="F109" s="58"/>
      <c r="G109" s="59"/>
      <c r="H109" s="49"/>
      <c r="I109" s="50">
        <f t="shared" si="12"/>
        <v>0</v>
      </c>
      <c r="J109" s="49"/>
      <c r="K109" s="50">
        <f t="shared" si="13"/>
        <v>0</v>
      </c>
      <c r="L109" s="49"/>
      <c r="M109" s="50">
        <f t="shared" si="14"/>
        <v>0</v>
      </c>
      <c r="N109" s="60"/>
      <c r="O109" s="50">
        <f t="shared" si="15"/>
        <v>0</v>
      </c>
      <c r="P109" s="52">
        <f t="shared" si="10"/>
        <v>0</v>
      </c>
      <c r="Q109" s="52">
        <f t="shared" si="11"/>
        <v>0</v>
      </c>
      <c r="R109" s="61"/>
      <c r="S109" s="54"/>
      <c r="T109" s="54"/>
      <c r="U109" s="54"/>
      <c r="V109" s="54"/>
      <c r="W109" s="54"/>
      <c r="X109" s="54"/>
      <c r="Y109" s="54"/>
      <c r="Z109" s="54"/>
    </row>
    <row r="110" spans="1:26" ht="42.9" customHeight="1" x14ac:dyDescent="0.2">
      <c r="A110" s="55">
        <v>98</v>
      </c>
      <c r="B110" s="56"/>
      <c r="C110" s="56"/>
      <c r="D110" s="57"/>
      <c r="E110" s="57"/>
      <c r="F110" s="58"/>
      <c r="G110" s="59"/>
      <c r="H110" s="49"/>
      <c r="I110" s="50">
        <f t="shared" si="12"/>
        <v>0</v>
      </c>
      <c r="J110" s="49"/>
      <c r="K110" s="50">
        <f t="shared" si="13"/>
        <v>0</v>
      </c>
      <c r="L110" s="49"/>
      <c r="M110" s="50">
        <f t="shared" si="14"/>
        <v>0</v>
      </c>
      <c r="N110" s="60"/>
      <c r="O110" s="50">
        <f t="shared" si="15"/>
        <v>0</v>
      </c>
      <c r="P110" s="52">
        <f t="shared" si="10"/>
        <v>0</v>
      </c>
      <c r="Q110" s="52">
        <f t="shared" si="11"/>
        <v>0</v>
      </c>
      <c r="R110" s="61"/>
      <c r="S110" s="54"/>
      <c r="T110" s="54"/>
      <c r="U110" s="54"/>
      <c r="V110" s="54"/>
      <c r="W110" s="54"/>
      <c r="X110" s="54"/>
      <c r="Y110" s="54"/>
      <c r="Z110" s="54"/>
    </row>
    <row r="111" spans="1:26" ht="42.9" customHeight="1" x14ac:dyDescent="0.2">
      <c r="A111" s="55">
        <v>99</v>
      </c>
      <c r="B111" s="56"/>
      <c r="C111" s="56"/>
      <c r="D111" s="57"/>
      <c r="E111" s="57"/>
      <c r="F111" s="58"/>
      <c r="G111" s="59"/>
      <c r="H111" s="49"/>
      <c r="I111" s="50">
        <f t="shared" si="12"/>
        <v>0</v>
      </c>
      <c r="J111" s="49"/>
      <c r="K111" s="50">
        <f t="shared" si="13"/>
        <v>0</v>
      </c>
      <c r="L111" s="49"/>
      <c r="M111" s="50">
        <f t="shared" si="14"/>
        <v>0</v>
      </c>
      <c r="N111" s="60"/>
      <c r="O111" s="50">
        <f t="shared" si="15"/>
        <v>0</v>
      </c>
      <c r="P111" s="52">
        <f t="shared" si="10"/>
        <v>0</v>
      </c>
      <c r="Q111" s="52">
        <f t="shared" si="11"/>
        <v>0</v>
      </c>
      <c r="R111" s="61"/>
      <c r="S111" s="54"/>
      <c r="T111" s="54"/>
      <c r="U111" s="54"/>
      <c r="V111" s="54"/>
      <c r="W111" s="54"/>
      <c r="X111" s="54"/>
      <c r="Y111" s="54"/>
      <c r="Z111" s="54"/>
    </row>
    <row r="112" spans="1:26" ht="42.9" customHeight="1" thickBot="1" x14ac:dyDescent="0.25">
      <c r="A112" s="55">
        <v>100</v>
      </c>
      <c r="B112" s="56"/>
      <c r="C112" s="56"/>
      <c r="D112" s="57"/>
      <c r="E112" s="57"/>
      <c r="F112" s="58"/>
      <c r="G112" s="59"/>
      <c r="H112" s="49"/>
      <c r="I112" s="50">
        <f t="shared" si="12"/>
        <v>0</v>
      </c>
      <c r="J112" s="49"/>
      <c r="K112" s="50">
        <f t="shared" si="13"/>
        <v>0</v>
      </c>
      <c r="L112" s="49"/>
      <c r="M112" s="50">
        <f t="shared" si="14"/>
        <v>0</v>
      </c>
      <c r="N112" s="60"/>
      <c r="O112" s="50">
        <f>IF(N112&gt;=6000,6000,N112)</f>
        <v>0</v>
      </c>
      <c r="P112" s="52">
        <f t="shared" si="10"/>
        <v>0</v>
      </c>
      <c r="Q112" s="52">
        <f t="shared" si="11"/>
        <v>0</v>
      </c>
      <c r="R112" s="61"/>
      <c r="S112" s="54"/>
      <c r="T112" s="54"/>
      <c r="U112" s="54"/>
      <c r="V112" s="54"/>
      <c r="W112" s="54"/>
      <c r="X112" s="54"/>
      <c r="Y112" s="54"/>
      <c r="Z112" s="54"/>
    </row>
    <row r="113" spans="1:27" s="33" customFormat="1" ht="42.9" customHeight="1" thickBot="1" x14ac:dyDescent="0.25">
      <c r="A113" s="110" t="s">
        <v>11</v>
      </c>
      <c r="B113" s="111"/>
      <c r="C113" s="111"/>
      <c r="D113" s="111"/>
      <c r="E113" s="111"/>
      <c r="F113" s="112"/>
      <c r="G113" s="62"/>
      <c r="H113" s="63">
        <f>SUM(H13:H112)</f>
        <v>0</v>
      </c>
      <c r="I113" s="63">
        <f>SUM(I13:I112)</f>
        <v>0</v>
      </c>
      <c r="J113" s="63">
        <f t="shared" ref="J113:N113" si="16">SUM(J13:J112)</f>
        <v>0</v>
      </c>
      <c r="K113" s="63">
        <f t="shared" si="16"/>
        <v>0</v>
      </c>
      <c r="L113" s="63">
        <f t="shared" si="16"/>
        <v>0</v>
      </c>
      <c r="M113" s="63">
        <f t="shared" si="16"/>
        <v>0</v>
      </c>
      <c r="N113" s="63">
        <f t="shared" si="16"/>
        <v>0</v>
      </c>
      <c r="O113" s="63">
        <f>SUM(O13:O112)</f>
        <v>0</v>
      </c>
      <c r="P113" s="63">
        <f>SUM(P13:P112)</f>
        <v>0</v>
      </c>
      <c r="Q113" s="63">
        <f>SUM(Q13:Q112)</f>
        <v>0</v>
      </c>
      <c r="R113" s="62"/>
      <c r="V113" s="54"/>
    </row>
    <row r="114" spans="1:27" s="33" customFormat="1" ht="24" customHeight="1" x14ac:dyDescent="0.35">
      <c r="B114" s="64"/>
      <c r="C114" s="64"/>
      <c r="D114" s="64"/>
      <c r="E114" s="64"/>
      <c r="F114" s="64"/>
      <c r="G114" s="64"/>
      <c r="H114" s="65"/>
      <c r="I114" s="64"/>
      <c r="J114" s="64"/>
      <c r="K114" s="64"/>
      <c r="L114" s="64"/>
      <c r="M114" s="64"/>
      <c r="N114" s="64"/>
      <c r="O114" s="64"/>
      <c r="P114" s="64"/>
      <c r="Q114" s="64"/>
      <c r="R114" s="64"/>
      <c r="S114" s="66"/>
      <c r="T114" s="67"/>
      <c r="U114" s="67"/>
      <c r="V114" s="54"/>
      <c r="W114" s="67"/>
      <c r="X114" s="67"/>
      <c r="Y114" s="68"/>
      <c r="Z114" s="35"/>
      <c r="AA114" s="35"/>
    </row>
    <row r="115" spans="1:27" s="69" customFormat="1" ht="22.5" customHeight="1" x14ac:dyDescent="0.35">
      <c r="B115" s="39"/>
      <c r="C115" s="39"/>
      <c r="D115" s="39"/>
      <c r="E115" s="39"/>
      <c r="F115" s="39"/>
      <c r="G115" s="39"/>
      <c r="H115" s="70"/>
      <c r="I115" s="39"/>
      <c r="J115" s="39"/>
      <c r="K115" s="39"/>
      <c r="L115" s="39"/>
      <c r="M115" s="39"/>
      <c r="N115" s="39"/>
      <c r="O115" s="39"/>
      <c r="P115" s="39"/>
      <c r="Q115" s="39"/>
      <c r="R115" s="39"/>
      <c r="S115" s="66"/>
      <c r="T115" s="67"/>
      <c r="U115" s="67"/>
      <c r="V115" s="54"/>
      <c r="W115" s="67"/>
      <c r="X115" s="67"/>
      <c r="Y115" s="68"/>
      <c r="Z115" s="35"/>
      <c r="AA115" s="35"/>
    </row>
    <row r="116" spans="1:27" ht="22.5" customHeight="1" x14ac:dyDescent="0.35">
      <c r="B116" s="39"/>
      <c r="C116" s="39"/>
      <c r="D116" s="39"/>
      <c r="E116" s="39"/>
      <c r="F116" s="39"/>
      <c r="G116" s="39"/>
      <c r="H116" s="70"/>
      <c r="I116" s="39"/>
      <c r="J116" s="39"/>
      <c r="K116" s="39"/>
      <c r="L116" s="39"/>
      <c r="M116" s="39"/>
      <c r="N116" s="39"/>
      <c r="O116" s="39"/>
      <c r="P116" s="39"/>
      <c r="Q116" s="39"/>
      <c r="R116" s="39"/>
      <c r="V116" s="54"/>
    </row>
    <row r="117" spans="1:27" ht="22.5" customHeight="1" x14ac:dyDescent="0.2">
      <c r="V117" s="54"/>
    </row>
    <row r="118" spans="1:27" ht="18.600000000000001" x14ac:dyDescent="0.35">
      <c r="A118" s="73"/>
    </row>
  </sheetData>
  <mergeCells count="22">
    <mergeCell ref="A113:F113"/>
    <mergeCell ref="H9:I10"/>
    <mergeCell ref="H11:I11"/>
    <mergeCell ref="L2:P2"/>
    <mergeCell ref="R9:R12"/>
    <mergeCell ref="J2:K2"/>
    <mergeCell ref="J10:K10"/>
    <mergeCell ref="L10:M10"/>
    <mergeCell ref="N10:O10"/>
    <mergeCell ref="J11:K11"/>
    <mergeCell ref="L11:M11"/>
    <mergeCell ref="N11:O11"/>
    <mergeCell ref="F9:F12"/>
    <mergeCell ref="G9:G12"/>
    <mergeCell ref="J9:O9"/>
    <mergeCell ref="P9:P12"/>
    <mergeCell ref="Q9:Q12"/>
    <mergeCell ref="A9:A12"/>
    <mergeCell ref="B9:B12"/>
    <mergeCell ref="C9:C12"/>
    <mergeCell ref="D9:D12"/>
    <mergeCell ref="E9:E12"/>
  </mergeCells>
  <phoneticPr fontId="5"/>
  <conditionalFormatting sqref="H113:O113 I13:I112">
    <cfRule type="cellIs" dxfId="13" priority="10" operator="equal">
      <formula>0</formula>
    </cfRule>
  </conditionalFormatting>
  <conditionalFormatting sqref="K13:K112">
    <cfRule type="cellIs" dxfId="12" priority="7" operator="equal">
      <formula>0</formula>
    </cfRule>
  </conditionalFormatting>
  <conditionalFormatting sqref="M13:M112">
    <cfRule type="cellIs" dxfId="11" priority="6" operator="equal">
      <formula>0</formula>
    </cfRule>
  </conditionalFormatting>
  <conditionalFormatting sqref="O13:O112">
    <cfRule type="cellIs" dxfId="10" priority="3" operator="equal">
      <formula>0</formula>
    </cfRule>
  </conditionalFormatting>
  <conditionalFormatting sqref="P13:Q112">
    <cfRule type="cellIs" dxfId="9" priority="2" operator="equal">
      <formula>0</formula>
    </cfRule>
  </conditionalFormatting>
  <conditionalFormatting sqref="P113:Q113">
    <cfRule type="cellIs" dxfId="8" priority="1" operator="equal">
      <formula>0</formula>
    </cfRule>
  </conditionalFormatting>
  <pageMargins left="0.23622047244094491" right="0.23622047244094491" top="0.39370078740157483" bottom="0.39370078740157483" header="0.31496062992125984" footer="0.31496062992125984"/>
  <pageSetup paperSize="9" scale="50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207E2-7B36-41BF-8F20-7194C86620D3}">
  <sheetPr>
    <pageSetUpPr fitToPage="1"/>
  </sheetPr>
  <dimension ref="A1:X117"/>
  <sheetViews>
    <sheetView zoomScale="80" zoomScaleNormal="80" zoomScaleSheetLayoutView="85" workbookViewId="0">
      <pane xSplit="7" ySplit="11" topLeftCell="H12" activePane="bottomRight" state="frozen"/>
      <selection pane="topRight" activeCell="H1" sqref="H1"/>
      <selection pane="bottomLeft" activeCell="A16" sqref="A16"/>
      <selection pane="bottomRight" activeCell="H3" sqref="H3"/>
    </sheetView>
  </sheetViews>
  <sheetFormatPr defaultColWidth="9" defaultRowHeight="15" x14ac:dyDescent="0.2"/>
  <cols>
    <col min="1" max="1" width="6.109375" style="54" customWidth="1"/>
    <col min="2" max="2" width="9.6640625" style="54" customWidth="1"/>
    <col min="3" max="3" width="12.77734375" style="54" customWidth="1"/>
    <col min="4" max="4" width="15.6640625" style="54" customWidth="1"/>
    <col min="5" max="5" width="24.6640625" style="71" customWidth="1"/>
    <col min="6" max="6" width="8.44140625" style="71" customWidth="1"/>
    <col min="7" max="7" width="19.44140625" style="72" customWidth="1"/>
    <col min="8" max="11" width="15.6640625" style="71" customWidth="1"/>
    <col min="12" max="13" width="15.6640625" style="72" customWidth="1"/>
    <col min="14" max="15" width="15.44140625" style="71" customWidth="1"/>
    <col min="16" max="16" width="30.44140625" style="71" customWidth="1"/>
    <col min="17" max="20" width="13.6640625" style="71" customWidth="1"/>
    <col min="21" max="22" width="13.6640625" style="72" customWidth="1"/>
    <col min="23" max="23" width="35.77734375" style="54" customWidth="1"/>
    <col min="24" max="16384" width="9" style="54"/>
  </cols>
  <sheetData>
    <row r="1" spans="1:24" s="33" customFormat="1" ht="32.25" customHeight="1" x14ac:dyDescent="0.2">
      <c r="A1" s="32" t="s">
        <v>71</v>
      </c>
      <c r="E1" s="34"/>
      <c r="F1" s="34"/>
      <c r="G1" s="35"/>
      <c r="K1" s="34"/>
      <c r="L1" s="35"/>
      <c r="M1" s="35"/>
      <c r="O1" s="34"/>
      <c r="P1" s="34"/>
      <c r="Q1" s="34"/>
      <c r="R1" s="34"/>
      <c r="S1" s="34"/>
      <c r="T1" s="34"/>
      <c r="U1" s="36"/>
      <c r="V1" s="36"/>
      <c r="W1" s="37"/>
    </row>
    <row r="2" spans="1:24" s="33" customFormat="1" ht="39" customHeight="1" x14ac:dyDescent="0.2">
      <c r="A2" s="37" t="s">
        <v>24</v>
      </c>
      <c r="B2" s="37"/>
      <c r="C2" s="37"/>
      <c r="D2" s="37"/>
      <c r="E2" s="37"/>
      <c r="F2" s="37"/>
      <c r="G2" s="37"/>
      <c r="J2" s="123" t="s">
        <v>13</v>
      </c>
      <c r="K2" s="123"/>
      <c r="L2" s="119"/>
      <c r="M2" s="119"/>
      <c r="N2" s="119"/>
      <c r="O2" s="119"/>
      <c r="P2" s="119"/>
      <c r="R2" s="34"/>
      <c r="S2" s="34"/>
      <c r="T2" s="34"/>
      <c r="U2" s="36"/>
      <c r="V2" s="36"/>
      <c r="W2" s="37"/>
    </row>
    <row r="3" spans="1:24" s="33" customFormat="1" ht="24.75" customHeight="1" x14ac:dyDescent="0.35">
      <c r="B3" s="39" t="s">
        <v>19</v>
      </c>
      <c r="C3" s="39"/>
      <c r="D3" s="39"/>
      <c r="E3" s="39"/>
      <c r="F3" s="39"/>
      <c r="G3" s="39"/>
      <c r="I3" s="34"/>
      <c r="J3" s="34"/>
      <c r="K3" s="34"/>
      <c r="M3" s="36"/>
      <c r="N3" s="34"/>
      <c r="O3" s="34"/>
      <c r="P3" s="34"/>
      <c r="Q3" s="34"/>
      <c r="R3" s="34"/>
      <c r="S3" s="34"/>
      <c r="T3" s="34"/>
      <c r="U3" s="36"/>
    </row>
    <row r="4" spans="1:24" s="33" customFormat="1" ht="24.75" customHeight="1" x14ac:dyDescent="0.35">
      <c r="B4" s="75" t="s">
        <v>62</v>
      </c>
      <c r="C4" s="39"/>
      <c r="D4" s="39"/>
      <c r="E4" s="39"/>
      <c r="F4" s="39"/>
      <c r="G4" s="39"/>
      <c r="I4" s="34"/>
      <c r="J4" s="34"/>
      <c r="K4" s="34"/>
      <c r="N4" s="34"/>
      <c r="O4" s="34"/>
      <c r="P4" s="34"/>
      <c r="Q4" s="34"/>
      <c r="R4" s="34"/>
      <c r="S4" s="34"/>
      <c r="T4" s="34"/>
      <c r="U4" s="34"/>
      <c r="V4" s="34"/>
      <c r="W4" s="36"/>
    </row>
    <row r="5" spans="1:24" s="33" customFormat="1" ht="24.75" customHeight="1" x14ac:dyDescent="0.35">
      <c r="B5" s="75" t="s">
        <v>21</v>
      </c>
      <c r="E5" s="34"/>
      <c r="F5" s="40"/>
      <c r="G5" s="36"/>
      <c r="I5" s="34"/>
      <c r="J5" s="34"/>
      <c r="K5" s="34"/>
      <c r="N5" s="34"/>
      <c r="O5" s="34"/>
      <c r="P5" s="34"/>
      <c r="Q5" s="34"/>
      <c r="R5" s="34"/>
      <c r="S5" s="34"/>
      <c r="T5" s="34"/>
      <c r="U5" s="34"/>
      <c r="V5" s="34"/>
      <c r="W5" s="36"/>
      <c r="X5" s="41"/>
    </row>
    <row r="6" spans="1:24" s="33" customFormat="1" ht="24.75" customHeight="1" x14ac:dyDescent="0.35">
      <c r="B6" s="39"/>
      <c r="E6" s="34"/>
      <c r="F6" s="40"/>
      <c r="G6" s="36"/>
      <c r="H6" s="39"/>
      <c r="I6" s="34"/>
      <c r="J6" s="34"/>
      <c r="K6" s="34"/>
      <c r="N6" s="34"/>
      <c r="O6" s="34"/>
      <c r="P6" s="34"/>
      <c r="Q6" s="34"/>
      <c r="R6" s="34"/>
      <c r="S6" s="34"/>
      <c r="T6" s="34"/>
      <c r="U6" s="34"/>
      <c r="V6" s="34"/>
      <c r="W6" s="36"/>
      <c r="X6" s="41"/>
    </row>
    <row r="7" spans="1:24" s="33" customFormat="1" ht="24.75" customHeight="1" x14ac:dyDescent="0.35">
      <c r="E7" s="34"/>
      <c r="F7" s="40"/>
      <c r="G7" s="36"/>
      <c r="H7" s="39"/>
      <c r="I7" s="34"/>
      <c r="J7" s="34"/>
      <c r="K7" s="34"/>
      <c r="N7" s="34"/>
      <c r="O7" s="34"/>
      <c r="P7" s="34"/>
      <c r="Q7" s="34"/>
      <c r="R7" s="34"/>
      <c r="S7" s="34"/>
      <c r="T7" s="34"/>
      <c r="U7" s="34"/>
      <c r="V7" s="34"/>
      <c r="W7" s="36"/>
      <c r="X7" s="41"/>
    </row>
    <row r="8" spans="1:24" s="33" customFormat="1" ht="24.75" customHeight="1" thickBot="1" x14ac:dyDescent="0.4">
      <c r="E8" s="34"/>
      <c r="F8" s="40"/>
      <c r="G8" s="36"/>
      <c r="H8" s="39"/>
      <c r="I8" s="34"/>
      <c r="J8" s="34"/>
      <c r="K8" s="34"/>
      <c r="N8" s="34"/>
      <c r="O8" s="34"/>
      <c r="P8" s="34"/>
      <c r="Q8" s="34"/>
      <c r="R8" s="34"/>
      <c r="S8" s="34"/>
      <c r="T8" s="34"/>
      <c r="U8" s="36"/>
      <c r="V8" s="41"/>
    </row>
    <row r="9" spans="1:24" s="33" customFormat="1" ht="54.75" customHeight="1" thickBot="1" x14ac:dyDescent="0.25">
      <c r="A9" s="142" t="s">
        <v>35</v>
      </c>
      <c r="B9" s="143" t="s">
        <v>9</v>
      </c>
      <c r="C9" s="143" t="s">
        <v>10</v>
      </c>
      <c r="D9" s="146" t="s">
        <v>0</v>
      </c>
      <c r="E9" s="147" t="s">
        <v>57</v>
      </c>
      <c r="F9" s="128" t="s">
        <v>58</v>
      </c>
      <c r="G9" s="150" t="s">
        <v>16</v>
      </c>
      <c r="H9" s="117" t="s">
        <v>67</v>
      </c>
      <c r="I9" s="141"/>
      <c r="J9" s="117" t="s">
        <v>68</v>
      </c>
      <c r="K9" s="118"/>
      <c r="L9" s="144" t="s">
        <v>37</v>
      </c>
      <c r="M9" s="145"/>
      <c r="N9" s="95" t="s">
        <v>22</v>
      </c>
      <c r="O9" s="95" t="s">
        <v>36</v>
      </c>
      <c r="P9" s="140" t="s">
        <v>5</v>
      </c>
    </row>
    <row r="10" spans="1:24" s="33" customFormat="1" ht="62.25" customHeight="1" thickBot="1" x14ac:dyDescent="0.25">
      <c r="A10" s="99"/>
      <c r="B10" s="102"/>
      <c r="C10" s="102"/>
      <c r="D10" s="105"/>
      <c r="E10" s="148"/>
      <c r="F10" s="129"/>
      <c r="G10" s="132"/>
      <c r="H10" s="117" t="s">
        <v>73</v>
      </c>
      <c r="I10" s="118"/>
      <c r="J10" s="117" t="s">
        <v>66</v>
      </c>
      <c r="K10" s="118"/>
      <c r="L10" s="117" t="s">
        <v>74</v>
      </c>
      <c r="M10" s="118"/>
      <c r="N10" s="96"/>
      <c r="O10" s="96"/>
      <c r="P10" s="121"/>
    </row>
    <row r="11" spans="1:24" s="33" customFormat="1" ht="40.5" customHeight="1" thickBot="1" x14ac:dyDescent="0.25">
      <c r="A11" s="100"/>
      <c r="B11" s="103"/>
      <c r="C11" s="103"/>
      <c r="D11" s="106"/>
      <c r="E11" s="149"/>
      <c r="F11" s="130"/>
      <c r="G11" s="133"/>
      <c r="H11" s="43" t="s">
        <v>12</v>
      </c>
      <c r="I11" s="74" t="s">
        <v>17</v>
      </c>
      <c r="J11" s="43" t="s">
        <v>12</v>
      </c>
      <c r="K11" s="74" t="s">
        <v>17</v>
      </c>
      <c r="L11" s="42" t="s">
        <v>12</v>
      </c>
      <c r="M11" s="74" t="s">
        <v>17</v>
      </c>
      <c r="N11" s="97"/>
      <c r="O11" s="97"/>
      <c r="P11" s="122"/>
    </row>
    <row r="12" spans="1:24" ht="42.9" customHeight="1" thickTop="1" x14ac:dyDescent="0.2">
      <c r="A12" s="44">
        <v>1</v>
      </c>
      <c r="B12" s="45"/>
      <c r="C12" s="45"/>
      <c r="D12" s="46"/>
      <c r="E12" s="46"/>
      <c r="F12" s="47"/>
      <c r="G12" s="48"/>
      <c r="H12" s="49"/>
      <c r="I12" s="50">
        <f>IF(H12&gt;=7000,7000,H12)</f>
        <v>0</v>
      </c>
      <c r="J12" s="49"/>
      <c r="K12" s="50">
        <f>IF(J12&gt;=6000,6000,J12)</f>
        <v>0</v>
      </c>
      <c r="L12" s="49"/>
      <c r="M12" s="50">
        <f>IF(L12&gt;=13000,13000,L12)</f>
        <v>0</v>
      </c>
      <c r="N12" s="52">
        <f>SUM(L12,H12,J12)</f>
        <v>0</v>
      </c>
      <c r="O12" s="52">
        <f>SUM(M12,I12,K12)</f>
        <v>0</v>
      </c>
      <c r="P12" s="53"/>
      <c r="Q12" s="54"/>
      <c r="R12" s="33"/>
      <c r="S12" s="54"/>
      <c r="T12" s="54"/>
      <c r="U12" s="54"/>
      <c r="V12" s="54"/>
    </row>
    <row r="13" spans="1:24" ht="42.9" customHeight="1" x14ac:dyDescent="0.2">
      <c r="A13" s="55">
        <v>2</v>
      </c>
      <c r="B13" s="56"/>
      <c r="C13" s="56"/>
      <c r="D13" s="57"/>
      <c r="E13" s="57"/>
      <c r="F13" s="58"/>
      <c r="G13" s="59"/>
      <c r="H13" s="49"/>
      <c r="I13" s="50">
        <f>IF(H13&gt;=7000,7000,H13)</f>
        <v>0</v>
      </c>
      <c r="J13" s="49"/>
      <c r="K13" s="50">
        <f>IF(J13&gt;=6000,6000,J13)</f>
        <v>0</v>
      </c>
      <c r="L13" s="49"/>
      <c r="M13" s="50">
        <f>IF(L13&gt;=13000,13000,L13)</f>
        <v>0</v>
      </c>
      <c r="N13" s="52">
        <f>SUM(L13,H13,J13)</f>
        <v>0</v>
      </c>
      <c r="O13" s="52">
        <f>SUM(M13,I13,K13)</f>
        <v>0</v>
      </c>
      <c r="P13" s="61"/>
      <c r="Q13" s="54"/>
      <c r="R13" s="33"/>
      <c r="S13" s="54"/>
      <c r="T13" s="54"/>
      <c r="U13" s="54"/>
      <c r="V13" s="54"/>
    </row>
    <row r="14" spans="1:24" ht="42.9" customHeight="1" x14ac:dyDescent="0.2">
      <c r="A14" s="55">
        <v>3</v>
      </c>
      <c r="B14" s="56"/>
      <c r="C14" s="56"/>
      <c r="D14" s="57"/>
      <c r="E14" s="57"/>
      <c r="F14" s="58"/>
      <c r="G14" s="59"/>
      <c r="H14" s="49"/>
      <c r="I14" s="50">
        <f t="shared" ref="I14:I77" si="0">IF(H14&gt;=7000,7000,H14)</f>
        <v>0</v>
      </c>
      <c r="J14" s="49"/>
      <c r="K14" s="50">
        <f t="shared" ref="K14:K77" si="1">IF(J14&gt;=6000,6000,J14)</f>
        <v>0</v>
      </c>
      <c r="L14" s="49"/>
      <c r="M14" s="50">
        <f t="shared" ref="M14:M77" si="2">IF(L14&gt;=13000,13000,L14)</f>
        <v>0</v>
      </c>
      <c r="N14" s="52">
        <f t="shared" ref="N14:N77" si="3">SUM(L14,H14,J14)</f>
        <v>0</v>
      </c>
      <c r="O14" s="52">
        <f t="shared" ref="O14:O77" si="4">SUM(M14,I14,K14)</f>
        <v>0</v>
      </c>
      <c r="P14" s="61"/>
      <c r="Q14" s="54"/>
      <c r="R14" s="33"/>
      <c r="S14" s="54"/>
      <c r="T14" s="54"/>
      <c r="U14" s="54"/>
      <c r="V14" s="54"/>
    </row>
    <row r="15" spans="1:24" ht="42.9" customHeight="1" x14ac:dyDescent="0.2">
      <c r="A15" s="55">
        <v>4</v>
      </c>
      <c r="B15" s="56"/>
      <c r="C15" s="56"/>
      <c r="D15" s="57"/>
      <c r="E15" s="57"/>
      <c r="F15" s="58"/>
      <c r="G15" s="59"/>
      <c r="H15" s="49"/>
      <c r="I15" s="50">
        <f t="shared" si="0"/>
        <v>0</v>
      </c>
      <c r="J15" s="49"/>
      <c r="K15" s="50">
        <f t="shared" si="1"/>
        <v>0</v>
      </c>
      <c r="L15" s="49"/>
      <c r="M15" s="50">
        <f t="shared" si="2"/>
        <v>0</v>
      </c>
      <c r="N15" s="52">
        <f t="shared" si="3"/>
        <v>0</v>
      </c>
      <c r="O15" s="52">
        <f t="shared" si="4"/>
        <v>0</v>
      </c>
      <c r="P15" s="61"/>
      <c r="Q15" s="54"/>
      <c r="R15" s="33"/>
      <c r="S15" s="54"/>
      <c r="T15" s="54"/>
      <c r="U15" s="54"/>
      <c r="V15" s="54"/>
    </row>
    <row r="16" spans="1:24" ht="42.9" customHeight="1" x14ac:dyDescent="0.2">
      <c r="A16" s="55">
        <v>5</v>
      </c>
      <c r="B16" s="56"/>
      <c r="C16" s="56"/>
      <c r="D16" s="57"/>
      <c r="E16" s="57"/>
      <c r="F16" s="58"/>
      <c r="G16" s="59"/>
      <c r="H16" s="49"/>
      <c r="I16" s="50">
        <f t="shared" si="0"/>
        <v>0</v>
      </c>
      <c r="J16" s="49"/>
      <c r="K16" s="50">
        <f t="shared" si="1"/>
        <v>0</v>
      </c>
      <c r="L16" s="49"/>
      <c r="M16" s="50">
        <f t="shared" si="2"/>
        <v>0</v>
      </c>
      <c r="N16" s="52">
        <f t="shared" si="3"/>
        <v>0</v>
      </c>
      <c r="O16" s="52">
        <f t="shared" si="4"/>
        <v>0</v>
      </c>
      <c r="P16" s="61"/>
      <c r="Q16" s="54"/>
      <c r="R16" s="33"/>
      <c r="S16" s="54"/>
      <c r="T16" s="54"/>
      <c r="U16" s="54"/>
      <c r="V16" s="54"/>
    </row>
    <row r="17" spans="1:22" ht="42.9" customHeight="1" x14ac:dyDescent="0.2">
      <c r="A17" s="55">
        <v>6</v>
      </c>
      <c r="B17" s="56"/>
      <c r="C17" s="56"/>
      <c r="D17" s="57"/>
      <c r="E17" s="57"/>
      <c r="F17" s="58"/>
      <c r="G17" s="59"/>
      <c r="H17" s="49"/>
      <c r="I17" s="50">
        <f t="shared" si="0"/>
        <v>0</v>
      </c>
      <c r="J17" s="49"/>
      <c r="K17" s="50">
        <f t="shared" si="1"/>
        <v>0</v>
      </c>
      <c r="L17" s="49"/>
      <c r="M17" s="50">
        <f t="shared" si="2"/>
        <v>0</v>
      </c>
      <c r="N17" s="52">
        <f t="shared" si="3"/>
        <v>0</v>
      </c>
      <c r="O17" s="52">
        <f t="shared" si="4"/>
        <v>0</v>
      </c>
      <c r="P17" s="61"/>
      <c r="Q17" s="54"/>
      <c r="R17" s="33"/>
      <c r="S17" s="54"/>
      <c r="T17" s="54"/>
      <c r="U17" s="54"/>
      <c r="V17" s="54"/>
    </row>
    <row r="18" spans="1:22" ht="42.9" customHeight="1" x14ac:dyDescent="0.2">
      <c r="A18" s="55">
        <v>7</v>
      </c>
      <c r="B18" s="56"/>
      <c r="C18" s="56"/>
      <c r="D18" s="57"/>
      <c r="E18" s="57"/>
      <c r="F18" s="58"/>
      <c r="G18" s="59"/>
      <c r="H18" s="49"/>
      <c r="I18" s="50">
        <f t="shared" si="0"/>
        <v>0</v>
      </c>
      <c r="J18" s="49"/>
      <c r="K18" s="50">
        <f t="shared" si="1"/>
        <v>0</v>
      </c>
      <c r="L18" s="49"/>
      <c r="M18" s="50">
        <f t="shared" si="2"/>
        <v>0</v>
      </c>
      <c r="N18" s="52">
        <f t="shared" si="3"/>
        <v>0</v>
      </c>
      <c r="O18" s="52">
        <f t="shared" si="4"/>
        <v>0</v>
      </c>
      <c r="P18" s="61"/>
      <c r="Q18" s="54"/>
      <c r="R18" s="33"/>
      <c r="S18" s="54"/>
      <c r="T18" s="54"/>
      <c r="U18" s="54"/>
      <c r="V18" s="54"/>
    </row>
    <row r="19" spans="1:22" ht="42.9" customHeight="1" x14ac:dyDescent="0.2">
      <c r="A19" s="55">
        <v>8</v>
      </c>
      <c r="B19" s="56"/>
      <c r="C19" s="56"/>
      <c r="D19" s="57"/>
      <c r="E19" s="57"/>
      <c r="F19" s="58"/>
      <c r="G19" s="59"/>
      <c r="H19" s="49"/>
      <c r="I19" s="50">
        <f t="shared" si="0"/>
        <v>0</v>
      </c>
      <c r="J19" s="49"/>
      <c r="K19" s="50">
        <f t="shared" si="1"/>
        <v>0</v>
      </c>
      <c r="L19" s="49"/>
      <c r="M19" s="50">
        <f t="shared" si="2"/>
        <v>0</v>
      </c>
      <c r="N19" s="52">
        <f t="shared" si="3"/>
        <v>0</v>
      </c>
      <c r="O19" s="52">
        <f t="shared" si="4"/>
        <v>0</v>
      </c>
      <c r="P19" s="61"/>
      <c r="Q19" s="54"/>
      <c r="R19" s="33"/>
      <c r="S19" s="54"/>
      <c r="T19" s="54"/>
      <c r="U19" s="54"/>
      <c r="V19" s="54"/>
    </row>
    <row r="20" spans="1:22" ht="42.9" customHeight="1" x14ac:dyDescent="0.2">
      <c r="A20" s="55">
        <v>9</v>
      </c>
      <c r="B20" s="56"/>
      <c r="C20" s="56"/>
      <c r="D20" s="57"/>
      <c r="E20" s="57"/>
      <c r="F20" s="58"/>
      <c r="G20" s="59"/>
      <c r="H20" s="49"/>
      <c r="I20" s="50">
        <f t="shared" si="0"/>
        <v>0</v>
      </c>
      <c r="J20" s="49"/>
      <c r="K20" s="50">
        <f t="shared" si="1"/>
        <v>0</v>
      </c>
      <c r="L20" s="49"/>
      <c r="M20" s="50">
        <f t="shared" si="2"/>
        <v>0</v>
      </c>
      <c r="N20" s="52">
        <f t="shared" si="3"/>
        <v>0</v>
      </c>
      <c r="O20" s="52">
        <f t="shared" si="4"/>
        <v>0</v>
      </c>
      <c r="P20" s="61"/>
      <c r="Q20" s="54"/>
      <c r="R20" s="33"/>
      <c r="S20" s="54"/>
      <c r="T20" s="54"/>
      <c r="U20" s="54"/>
      <c r="V20" s="54"/>
    </row>
    <row r="21" spans="1:22" ht="42.9" customHeight="1" x14ac:dyDescent="0.2">
      <c r="A21" s="55">
        <v>10</v>
      </c>
      <c r="B21" s="56"/>
      <c r="C21" s="56"/>
      <c r="D21" s="57"/>
      <c r="E21" s="57"/>
      <c r="F21" s="58"/>
      <c r="G21" s="59"/>
      <c r="H21" s="49"/>
      <c r="I21" s="50">
        <f t="shared" si="0"/>
        <v>0</v>
      </c>
      <c r="J21" s="49"/>
      <c r="K21" s="50">
        <f t="shared" si="1"/>
        <v>0</v>
      </c>
      <c r="L21" s="49"/>
      <c r="M21" s="50">
        <f t="shared" si="2"/>
        <v>0</v>
      </c>
      <c r="N21" s="52">
        <f t="shared" si="3"/>
        <v>0</v>
      </c>
      <c r="O21" s="52">
        <f t="shared" si="4"/>
        <v>0</v>
      </c>
      <c r="P21" s="61"/>
      <c r="Q21" s="54"/>
      <c r="R21" s="33"/>
      <c r="S21" s="54"/>
      <c r="T21" s="54"/>
      <c r="U21" s="54"/>
      <c r="V21" s="54"/>
    </row>
    <row r="22" spans="1:22" ht="42.9" customHeight="1" x14ac:dyDescent="0.2">
      <c r="A22" s="55">
        <v>11</v>
      </c>
      <c r="B22" s="56"/>
      <c r="C22" s="56"/>
      <c r="D22" s="57"/>
      <c r="E22" s="57"/>
      <c r="F22" s="58"/>
      <c r="G22" s="59"/>
      <c r="H22" s="49"/>
      <c r="I22" s="50">
        <f t="shared" si="0"/>
        <v>0</v>
      </c>
      <c r="J22" s="49"/>
      <c r="K22" s="50">
        <f t="shared" si="1"/>
        <v>0</v>
      </c>
      <c r="L22" s="49"/>
      <c r="M22" s="50">
        <f t="shared" si="2"/>
        <v>0</v>
      </c>
      <c r="N22" s="52">
        <f t="shared" si="3"/>
        <v>0</v>
      </c>
      <c r="O22" s="52">
        <f t="shared" si="4"/>
        <v>0</v>
      </c>
      <c r="P22" s="61"/>
      <c r="Q22" s="54"/>
      <c r="R22" s="33"/>
      <c r="S22" s="54"/>
      <c r="T22" s="54"/>
      <c r="U22" s="54"/>
      <c r="V22" s="54"/>
    </row>
    <row r="23" spans="1:22" ht="42.9" customHeight="1" x14ac:dyDescent="0.2">
      <c r="A23" s="55">
        <v>12</v>
      </c>
      <c r="B23" s="56"/>
      <c r="C23" s="56"/>
      <c r="D23" s="57"/>
      <c r="E23" s="57"/>
      <c r="F23" s="58"/>
      <c r="G23" s="59"/>
      <c r="H23" s="49"/>
      <c r="I23" s="50">
        <f t="shared" si="0"/>
        <v>0</v>
      </c>
      <c r="J23" s="49"/>
      <c r="K23" s="50">
        <f t="shared" si="1"/>
        <v>0</v>
      </c>
      <c r="L23" s="49"/>
      <c r="M23" s="50">
        <f t="shared" si="2"/>
        <v>0</v>
      </c>
      <c r="N23" s="52">
        <f t="shared" si="3"/>
        <v>0</v>
      </c>
      <c r="O23" s="52">
        <f t="shared" si="4"/>
        <v>0</v>
      </c>
      <c r="P23" s="61"/>
      <c r="Q23" s="54"/>
      <c r="R23" s="33"/>
      <c r="S23" s="54"/>
      <c r="T23" s="54"/>
      <c r="U23" s="54"/>
      <c r="V23" s="54"/>
    </row>
    <row r="24" spans="1:22" ht="42.9" customHeight="1" x14ac:dyDescent="0.2">
      <c r="A24" s="55">
        <v>13</v>
      </c>
      <c r="B24" s="56"/>
      <c r="C24" s="56"/>
      <c r="D24" s="57"/>
      <c r="E24" s="57"/>
      <c r="F24" s="58"/>
      <c r="G24" s="59"/>
      <c r="H24" s="49"/>
      <c r="I24" s="50">
        <f t="shared" si="0"/>
        <v>0</v>
      </c>
      <c r="J24" s="49"/>
      <c r="K24" s="50">
        <f t="shared" si="1"/>
        <v>0</v>
      </c>
      <c r="L24" s="49"/>
      <c r="M24" s="50">
        <f t="shared" si="2"/>
        <v>0</v>
      </c>
      <c r="N24" s="52">
        <f t="shared" si="3"/>
        <v>0</v>
      </c>
      <c r="O24" s="52">
        <f t="shared" si="4"/>
        <v>0</v>
      </c>
      <c r="P24" s="61"/>
      <c r="Q24" s="54"/>
      <c r="R24" s="33"/>
      <c r="S24" s="54"/>
      <c r="T24" s="54"/>
      <c r="U24" s="54"/>
      <c r="V24" s="54"/>
    </row>
    <row r="25" spans="1:22" ht="42.9" customHeight="1" x14ac:dyDescent="0.2">
      <c r="A25" s="55">
        <v>14</v>
      </c>
      <c r="B25" s="56"/>
      <c r="C25" s="56"/>
      <c r="D25" s="57"/>
      <c r="E25" s="57"/>
      <c r="F25" s="58"/>
      <c r="G25" s="59"/>
      <c r="H25" s="49"/>
      <c r="I25" s="50">
        <f t="shared" si="0"/>
        <v>0</v>
      </c>
      <c r="J25" s="49"/>
      <c r="K25" s="50">
        <f t="shared" si="1"/>
        <v>0</v>
      </c>
      <c r="L25" s="49"/>
      <c r="M25" s="50">
        <f t="shared" si="2"/>
        <v>0</v>
      </c>
      <c r="N25" s="52">
        <f t="shared" si="3"/>
        <v>0</v>
      </c>
      <c r="O25" s="52">
        <f t="shared" si="4"/>
        <v>0</v>
      </c>
      <c r="P25" s="61"/>
      <c r="Q25" s="54"/>
      <c r="R25" s="33"/>
      <c r="S25" s="54"/>
      <c r="T25" s="54"/>
      <c r="U25" s="54"/>
      <c r="V25" s="54"/>
    </row>
    <row r="26" spans="1:22" ht="42.9" customHeight="1" x14ac:dyDescent="0.2">
      <c r="A26" s="55">
        <v>15</v>
      </c>
      <c r="B26" s="56"/>
      <c r="C26" s="56"/>
      <c r="D26" s="57"/>
      <c r="E26" s="57"/>
      <c r="F26" s="58"/>
      <c r="G26" s="59"/>
      <c r="H26" s="49"/>
      <c r="I26" s="50">
        <f t="shared" si="0"/>
        <v>0</v>
      </c>
      <c r="J26" s="49"/>
      <c r="K26" s="50">
        <f t="shared" si="1"/>
        <v>0</v>
      </c>
      <c r="L26" s="49"/>
      <c r="M26" s="50">
        <f t="shared" si="2"/>
        <v>0</v>
      </c>
      <c r="N26" s="52">
        <f t="shared" si="3"/>
        <v>0</v>
      </c>
      <c r="O26" s="52">
        <f t="shared" si="4"/>
        <v>0</v>
      </c>
      <c r="P26" s="61"/>
      <c r="Q26" s="54"/>
      <c r="R26" s="33"/>
      <c r="S26" s="54"/>
      <c r="T26" s="54"/>
      <c r="U26" s="54"/>
      <c r="V26" s="54"/>
    </row>
    <row r="27" spans="1:22" ht="42.9" customHeight="1" x14ac:dyDescent="0.2">
      <c r="A27" s="55">
        <v>16</v>
      </c>
      <c r="B27" s="56"/>
      <c r="C27" s="56"/>
      <c r="D27" s="57"/>
      <c r="E27" s="57"/>
      <c r="F27" s="58"/>
      <c r="G27" s="59"/>
      <c r="H27" s="49"/>
      <c r="I27" s="50">
        <f t="shared" si="0"/>
        <v>0</v>
      </c>
      <c r="J27" s="49"/>
      <c r="K27" s="50">
        <f t="shared" si="1"/>
        <v>0</v>
      </c>
      <c r="L27" s="49"/>
      <c r="M27" s="50">
        <f t="shared" si="2"/>
        <v>0</v>
      </c>
      <c r="N27" s="52">
        <f t="shared" si="3"/>
        <v>0</v>
      </c>
      <c r="O27" s="52">
        <f t="shared" si="4"/>
        <v>0</v>
      </c>
      <c r="P27" s="61"/>
      <c r="Q27" s="54"/>
      <c r="R27" s="33"/>
      <c r="S27" s="54"/>
      <c r="T27" s="54"/>
      <c r="U27" s="54"/>
      <c r="V27" s="54"/>
    </row>
    <row r="28" spans="1:22" ht="42.9" customHeight="1" x14ac:dyDescent="0.2">
      <c r="A28" s="55">
        <v>17</v>
      </c>
      <c r="B28" s="56"/>
      <c r="C28" s="56"/>
      <c r="D28" s="57"/>
      <c r="E28" s="57"/>
      <c r="F28" s="58"/>
      <c r="G28" s="59"/>
      <c r="H28" s="49"/>
      <c r="I28" s="50">
        <f t="shared" si="0"/>
        <v>0</v>
      </c>
      <c r="J28" s="49"/>
      <c r="K28" s="50">
        <f t="shared" si="1"/>
        <v>0</v>
      </c>
      <c r="L28" s="49"/>
      <c r="M28" s="50">
        <f t="shared" si="2"/>
        <v>0</v>
      </c>
      <c r="N28" s="52">
        <f t="shared" si="3"/>
        <v>0</v>
      </c>
      <c r="O28" s="52">
        <f t="shared" si="4"/>
        <v>0</v>
      </c>
      <c r="P28" s="61"/>
      <c r="Q28" s="54"/>
      <c r="R28" s="33"/>
      <c r="S28" s="54"/>
      <c r="T28" s="54"/>
      <c r="U28" s="54"/>
      <c r="V28" s="54"/>
    </row>
    <row r="29" spans="1:22" ht="42.9" customHeight="1" x14ac:dyDescent="0.2">
      <c r="A29" s="55">
        <v>18</v>
      </c>
      <c r="B29" s="56"/>
      <c r="C29" s="56"/>
      <c r="D29" s="57"/>
      <c r="E29" s="57"/>
      <c r="F29" s="58"/>
      <c r="G29" s="59"/>
      <c r="H29" s="49"/>
      <c r="I29" s="50">
        <f t="shared" si="0"/>
        <v>0</v>
      </c>
      <c r="J29" s="49"/>
      <c r="K29" s="50">
        <f t="shared" si="1"/>
        <v>0</v>
      </c>
      <c r="L29" s="49"/>
      <c r="M29" s="50">
        <f t="shared" si="2"/>
        <v>0</v>
      </c>
      <c r="N29" s="52">
        <f t="shared" si="3"/>
        <v>0</v>
      </c>
      <c r="O29" s="52">
        <f t="shared" si="4"/>
        <v>0</v>
      </c>
      <c r="P29" s="61"/>
      <c r="Q29" s="54"/>
      <c r="R29" s="33"/>
      <c r="S29" s="54"/>
      <c r="T29" s="54"/>
      <c r="U29" s="54"/>
      <c r="V29" s="54"/>
    </row>
    <row r="30" spans="1:22" ht="42.9" customHeight="1" x14ac:dyDescent="0.2">
      <c r="A30" s="55">
        <v>19</v>
      </c>
      <c r="B30" s="56"/>
      <c r="C30" s="56"/>
      <c r="D30" s="57"/>
      <c r="E30" s="57"/>
      <c r="F30" s="58"/>
      <c r="G30" s="59"/>
      <c r="H30" s="49"/>
      <c r="I30" s="50">
        <f t="shared" si="0"/>
        <v>0</v>
      </c>
      <c r="J30" s="49"/>
      <c r="K30" s="50">
        <f t="shared" si="1"/>
        <v>0</v>
      </c>
      <c r="L30" s="49"/>
      <c r="M30" s="50">
        <f t="shared" si="2"/>
        <v>0</v>
      </c>
      <c r="N30" s="52">
        <f t="shared" si="3"/>
        <v>0</v>
      </c>
      <c r="O30" s="52">
        <f t="shared" si="4"/>
        <v>0</v>
      </c>
      <c r="P30" s="61"/>
      <c r="Q30" s="54"/>
      <c r="R30" s="33"/>
      <c r="S30" s="54"/>
      <c r="T30" s="54"/>
      <c r="U30" s="54"/>
      <c r="V30" s="54"/>
    </row>
    <row r="31" spans="1:22" ht="42.9" customHeight="1" x14ac:dyDescent="0.2">
      <c r="A31" s="55">
        <v>20</v>
      </c>
      <c r="B31" s="56"/>
      <c r="C31" s="56"/>
      <c r="D31" s="57"/>
      <c r="E31" s="57"/>
      <c r="F31" s="58"/>
      <c r="G31" s="59"/>
      <c r="H31" s="49"/>
      <c r="I31" s="50">
        <f t="shared" si="0"/>
        <v>0</v>
      </c>
      <c r="J31" s="49"/>
      <c r="K31" s="50">
        <f t="shared" si="1"/>
        <v>0</v>
      </c>
      <c r="L31" s="49"/>
      <c r="M31" s="50">
        <f t="shared" si="2"/>
        <v>0</v>
      </c>
      <c r="N31" s="52">
        <f t="shared" si="3"/>
        <v>0</v>
      </c>
      <c r="O31" s="52">
        <f t="shared" si="4"/>
        <v>0</v>
      </c>
      <c r="P31" s="61"/>
      <c r="Q31" s="54"/>
      <c r="R31" s="33"/>
      <c r="S31" s="54"/>
      <c r="T31" s="54"/>
      <c r="U31" s="54"/>
      <c r="V31" s="54"/>
    </row>
    <row r="32" spans="1:22" ht="42.9" customHeight="1" x14ac:dyDescent="0.2">
      <c r="A32" s="55">
        <v>21</v>
      </c>
      <c r="B32" s="56"/>
      <c r="C32" s="56"/>
      <c r="D32" s="57"/>
      <c r="E32" s="57"/>
      <c r="F32" s="58"/>
      <c r="G32" s="59"/>
      <c r="H32" s="49"/>
      <c r="I32" s="50">
        <f t="shared" si="0"/>
        <v>0</v>
      </c>
      <c r="J32" s="49"/>
      <c r="K32" s="50">
        <f t="shared" si="1"/>
        <v>0</v>
      </c>
      <c r="L32" s="49"/>
      <c r="M32" s="50">
        <f t="shared" si="2"/>
        <v>0</v>
      </c>
      <c r="N32" s="52">
        <f t="shared" si="3"/>
        <v>0</v>
      </c>
      <c r="O32" s="52">
        <f t="shared" si="4"/>
        <v>0</v>
      </c>
      <c r="P32" s="61"/>
      <c r="Q32" s="54"/>
      <c r="R32" s="33"/>
      <c r="S32" s="54"/>
      <c r="T32" s="54"/>
      <c r="U32" s="54"/>
      <c r="V32" s="54"/>
    </row>
    <row r="33" spans="1:22" ht="42.9" customHeight="1" x14ac:dyDescent="0.2">
      <c r="A33" s="55">
        <v>22</v>
      </c>
      <c r="B33" s="56"/>
      <c r="C33" s="56"/>
      <c r="D33" s="57"/>
      <c r="E33" s="57"/>
      <c r="F33" s="58"/>
      <c r="G33" s="59"/>
      <c r="H33" s="49"/>
      <c r="I33" s="50">
        <f t="shared" si="0"/>
        <v>0</v>
      </c>
      <c r="J33" s="49"/>
      <c r="K33" s="50">
        <f t="shared" si="1"/>
        <v>0</v>
      </c>
      <c r="L33" s="49"/>
      <c r="M33" s="50">
        <f t="shared" si="2"/>
        <v>0</v>
      </c>
      <c r="N33" s="52">
        <f t="shared" si="3"/>
        <v>0</v>
      </c>
      <c r="O33" s="52">
        <f t="shared" si="4"/>
        <v>0</v>
      </c>
      <c r="P33" s="61"/>
      <c r="Q33" s="54"/>
      <c r="R33" s="33"/>
      <c r="S33" s="54"/>
      <c r="T33" s="54"/>
      <c r="U33" s="54"/>
      <c r="V33" s="54"/>
    </row>
    <row r="34" spans="1:22" ht="42.9" customHeight="1" x14ac:dyDescent="0.2">
      <c r="A34" s="55">
        <v>23</v>
      </c>
      <c r="B34" s="56"/>
      <c r="C34" s="56"/>
      <c r="D34" s="57"/>
      <c r="E34" s="57"/>
      <c r="F34" s="58"/>
      <c r="G34" s="59"/>
      <c r="H34" s="49"/>
      <c r="I34" s="50">
        <f t="shared" si="0"/>
        <v>0</v>
      </c>
      <c r="J34" s="49"/>
      <c r="K34" s="50">
        <f t="shared" si="1"/>
        <v>0</v>
      </c>
      <c r="L34" s="49"/>
      <c r="M34" s="50">
        <f t="shared" si="2"/>
        <v>0</v>
      </c>
      <c r="N34" s="52">
        <f t="shared" si="3"/>
        <v>0</v>
      </c>
      <c r="O34" s="52">
        <f t="shared" si="4"/>
        <v>0</v>
      </c>
      <c r="P34" s="61"/>
      <c r="Q34" s="54"/>
      <c r="R34" s="33"/>
      <c r="S34" s="54"/>
      <c r="T34" s="54"/>
      <c r="U34" s="54"/>
      <c r="V34" s="54"/>
    </row>
    <row r="35" spans="1:22" ht="42.9" customHeight="1" x14ac:dyDescent="0.2">
      <c r="A35" s="55">
        <v>24</v>
      </c>
      <c r="B35" s="56"/>
      <c r="C35" s="56"/>
      <c r="D35" s="57"/>
      <c r="E35" s="57"/>
      <c r="F35" s="58"/>
      <c r="G35" s="59"/>
      <c r="H35" s="49"/>
      <c r="I35" s="50">
        <f t="shared" si="0"/>
        <v>0</v>
      </c>
      <c r="J35" s="49"/>
      <c r="K35" s="50">
        <f t="shared" si="1"/>
        <v>0</v>
      </c>
      <c r="L35" s="49"/>
      <c r="M35" s="50">
        <f t="shared" si="2"/>
        <v>0</v>
      </c>
      <c r="N35" s="52">
        <f t="shared" si="3"/>
        <v>0</v>
      </c>
      <c r="O35" s="52">
        <f t="shared" si="4"/>
        <v>0</v>
      </c>
      <c r="P35" s="61"/>
      <c r="Q35" s="54"/>
      <c r="R35" s="33"/>
      <c r="S35" s="54"/>
      <c r="T35" s="54"/>
      <c r="U35" s="54"/>
      <c r="V35" s="54"/>
    </row>
    <row r="36" spans="1:22" ht="42.9" customHeight="1" x14ac:dyDescent="0.2">
      <c r="A36" s="55">
        <v>25</v>
      </c>
      <c r="B36" s="56"/>
      <c r="C36" s="56"/>
      <c r="D36" s="57"/>
      <c r="E36" s="57"/>
      <c r="F36" s="58"/>
      <c r="G36" s="59"/>
      <c r="H36" s="49"/>
      <c r="I36" s="50">
        <f t="shared" si="0"/>
        <v>0</v>
      </c>
      <c r="J36" s="49"/>
      <c r="K36" s="50">
        <f t="shared" si="1"/>
        <v>0</v>
      </c>
      <c r="L36" s="49"/>
      <c r="M36" s="50">
        <f t="shared" si="2"/>
        <v>0</v>
      </c>
      <c r="N36" s="52">
        <f t="shared" si="3"/>
        <v>0</v>
      </c>
      <c r="O36" s="52">
        <f t="shared" si="4"/>
        <v>0</v>
      </c>
      <c r="P36" s="61"/>
      <c r="Q36" s="54"/>
      <c r="R36" s="33"/>
      <c r="S36" s="54"/>
      <c r="T36" s="54"/>
      <c r="U36" s="54"/>
      <c r="V36" s="54"/>
    </row>
    <row r="37" spans="1:22" ht="42.9" customHeight="1" x14ac:dyDescent="0.2">
      <c r="A37" s="55">
        <v>26</v>
      </c>
      <c r="B37" s="56"/>
      <c r="C37" s="56"/>
      <c r="D37" s="57"/>
      <c r="E37" s="57"/>
      <c r="F37" s="58"/>
      <c r="G37" s="59"/>
      <c r="H37" s="49"/>
      <c r="I37" s="50">
        <f t="shared" si="0"/>
        <v>0</v>
      </c>
      <c r="J37" s="49"/>
      <c r="K37" s="50">
        <f t="shared" si="1"/>
        <v>0</v>
      </c>
      <c r="L37" s="49"/>
      <c r="M37" s="50">
        <f t="shared" si="2"/>
        <v>0</v>
      </c>
      <c r="N37" s="52">
        <f t="shared" si="3"/>
        <v>0</v>
      </c>
      <c r="O37" s="52">
        <f t="shared" si="4"/>
        <v>0</v>
      </c>
      <c r="P37" s="61"/>
      <c r="Q37" s="54"/>
      <c r="R37" s="33"/>
      <c r="S37" s="54"/>
      <c r="T37" s="54"/>
      <c r="U37" s="54"/>
      <c r="V37" s="54"/>
    </row>
    <row r="38" spans="1:22" ht="42.9" customHeight="1" x14ac:dyDescent="0.2">
      <c r="A38" s="55">
        <v>27</v>
      </c>
      <c r="B38" s="56"/>
      <c r="C38" s="56"/>
      <c r="D38" s="57"/>
      <c r="E38" s="57"/>
      <c r="F38" s="58"/>
      <c r="G38" s="59"/>
      <c r="H38" s="49"/>
      <c r="I38" s="50">
        <f t="shared" si="0"/>
        <v>0</v>
      </c>
      <c r="J38" s="49"/>
      <c r="K38" s="50">
        <f t="shared" si="1"/>
        <v>0</v>
      </c>
      <c r="L38" s="49"/>
      <c r="M38" s="50">
        <f t="shared" si="2"/>
        <v>0</v>
      </c>
      <c r="N38" s="52">
        <f t="shared" si="3"/>
        <v>0</v>
      </c>
      <c r="O38" s="52">
        <f t="shared" si="4"/>
        <v>0</v>
      </c>
      <c r="P38" s="61"/>
      <c r="Q38" s="54"/>
      <c r="R38" s="33"/>
      <c r="S38" s="54"/>
      <c r="T38" s="54"/>
      <c r="U38" s="54"/>
      <c r="V38" s="54"/>
    </row>
    <row r="39" spans="1:22" ht="42.9" customHeight="1" x14ac:dyDescent="0.2">
      <c r="A39" s="55">
        <v>28</v>
      </c>
      <c r="B39" s="56"/>
      <c r="C39" s="56"/>
      <c r="D39" s="57"/>
      <c r="E39" s="57"/>
      <c r="F39" s="58"/>
      <c r="G39" s="59"/>
      <c r="H39" s="49"/>
      <c r="I39" s="50">
        <f t="shared" si="0"/>
        <v>0</v>
      </c>
      <c r="J39" s="49"/>
      <c r="K39" s="50">
        <f t="shared" si="1"/>
        <v>0</v>
      </c>
      <c r="L39" s="49"/>
      <c r="M39" s="50">
        <f t="shared" si="2"/>
        <v>0</v>
      </c>
      <c r="N39" s="52">
        <f t="shared" si="3"/>
        <v>0</v>
      </c>
      <c r="O39" s="52">
        <f t="shared" si="4"/>
        <v>0</v>
      </c>
      <c r="P39" s="61"/>
      <c r="Q39" s="54"/>
      <c r="R39" s="33"/>
      <c r="S39" s="54"/>
      <c r="T39" s="54"/>
      <c r="U39" s="54"/>
      <c r="V39" s="54"/>
    </row>
    <row r="40" spans="1:22" ht="42.9" customHeight="1" x14ac:dyDescent="0.2">
      <c r="A40" s="55">
        <v>29</v>
      </c>
      <c r="B40" s="56"/>
      <c r="C40" s="56"/>
      <c r="D40" s="57"/>
      <c r="E40" s="57"/>
      <c r="F40" s="58"/>
      <c r="G40" s="59"/>
      <c r="H40" s="49"/>
      <c r="I40" s="50">
        <f t="shared" si="0"/>
        <v>0</v>
      </c>
      <c r="J40" s="49"/>
      <c r="K40" s="50">
        <f t="shared" si="1"/>
        <v>0</v>
      </c>
      <c r="L40" s="49"/>
      <c r="M40" s="50">
        <f t="shared" si="2"/>
        <v>0</v>
      </c>
      <c r="N40" s="52">
        <f t="shared" si="3"/>
        <v>0</v>
      </c>
      <c r="O40" s="52">
        <f t="shared" si="4"/>
        <v>0</v>
      </c>
      <c r="P40" s="61"/>
      <c r="Q40" s="54"/>
      <c r="R40" s="33"/>
      <c r="S40" s="54"/>
      <c r="T40" s="54"/>
      <c r="U40" s="54"/>
      <c r="V40" s="54"/>
    </row>
    <row r="41" spans="1:22" ht="42.9" customHeight="1" x14ac:dyDescent="0.2">
      <c r="A41" s="55">
        <v>30</v>
      </c>
      <c r="B41" s="56"/>
      <c r="C41" s="56"/>
      <c r="D41" s="57"/>
      <c r="E41" s="57"/>
      <c r="F41" s="58"/>
      <c r="G41" s="59"/>
      <c r="H41" s="49"/>
      <c r="I41" s="50">
        <f t="shared" si="0"/>
        <v>0</v>
      </c>
      <c r="J41" s="49"/>
      <c r="K41" s="50">
        <f t="shared" si="1"/>
        <v>0</v>
      </c>
      <c r="L41" s="49"/>
      <c r="M41" s="50">
        <f t="shared" si="2"/>
        <v>0</v>
      </c>
      <c r="N41" s="52">
        <f t="shared" si="3"/>
        <v>0</v>
      </c>
      <c r="O41" s="52">
        <f t="shared" si="4"/>
        <v>0</v>
      </c>
      <c r="P41" s="61"/>
      <c r="Q41" s="54"/>
      <c r="R41" s="33"/>
      <c r="S41" s="54"/>
      <c r="T41" s="54"/>
      <c r="U41" s="54"/>
      <c r="V41" s="54"/>
    </row>
    <row r="42" spans="1:22" ht="42.9" customHeight="1" x14ac:dyDescent="0.2">
      <c r="A42" s="55">
        <v>31</v>
      </c>
      <c r="B42" s="56"/>
      <c r="C42" s="56"/>
      <c r="D42" s="57"/>
      <c r="E42" s="57"/>
      <c r="F42" s="58"/>
      <c r="G42" s="59"/>
      <c r="H42" s="49"/>
      <c r="I42" s="50">
        <f t="shared" si="0"/>
        <v>0</v>
      </c>
      <c r="J42" s="49"/>
      <c r="K42" s="50">
        <f t="shared" si="1"/>
        <v>0</v>
      </c>
      <c r="L42" s="49"/>
      <c r="M42" s="50">
        <f t="shared" si="2"/>
        <v>0</v>
      </c>
      <c r="N42" s="52">
        <f t="shared" si="3"/>
        <v>0</v>
      </c>
      <c r="O42" s="52">
        <f t="shared" si="4"/>
        <v>0</v>
      </c>
      <c r="P42" s="61"/>
      <c r="Q42" s="54"/>
      <c r="R42" s="33"/>
      <c r="S42" s="54"/>
      <c r="T42" s="54"/>
      <c r="U42" s="54"/>
      <c r="V42" s="54"/>
    </row>
    <row r="43" spans="1:22" ht="42.9" customHeight="1" x14ac:dyDescent="0.2">
      <c r="A43" s="55">
        <v>32</v>
      </c>
      <c r="B43" s="56"/>
      <c r="C43" s="56"/>
      <c r="D43" s="57"/>
      <c r="E43" s="57"/>
      <c r="F43" s="58"/>
      <c r="G43" s="59"/>
      <c r="H43" s="49"/>
      <c r="I43" s="50">
        <f t="shared" si="0"/>
        <v>0</v>
      </c>
      <c r="J43" s="49"/>
      <c r="K43" s="50">
        <f t="shared" si="1"/>
        <v>0</v>
      </c>
      <c r="L43" s="49"/>
      <c r="M43" s="50">
        <f t="shared" si="2"/>
        <v>0</v>
      </c>
      <c r="N43" s="52">
        <f t="shared" si="3"/>
        <v>0</v>
      </c>
      <c r="O43" s="52">
        <f t="shared" si="4"/>
        <v>0</v>
      </c>
      <c r="P43" s="61"/>
      <c r="Q43" s="54"/>
      <c r="R43" s="33"/>
      <c r="S43" s="54"/>
      <c r="T43" s="54"/>
      <c r="U43" s="54"/>
      <c r="V43" s="54"/>
    </row>
    <row r="44" spans="1:22" ht="42.9" customHeight="1" x14ac:dyDescent="0.2">
      <c r="A44" s="55">
        <v>33</v>
      </c>
      <c r="B44" s="56"/>
      <c r="C44" s="56"/>
      <c r="D44" s="57"/>
      <c r="E44" s="57"/>
      <c r="F44" s="58"/>
      <c r="G44" s="59"/>
      <c r="H44" s="49"/>
      <c r="I44" s="50">
        <f t="shared" si="0"/>
        <v>0</v>
      </c>
      <c r="J44" s="49"/>
      <c r="K44" s="50">
        <f t="shared" si="1"/>
        <v>0</v>
      </c>
      <c r="L44" s="49"/>
      <c r="M44" s="50">
        <f t="shared" si="2"/>
        <v>0</v>
      </c>
      <c r="N44" s="52">
        <f t="shared" si="3"/>
        <v>0</v>
      </c>
      <c r="O44" s="52">
        <f t="shared" si="4"/>
        <v>0</v>
      </c>
      <c r="P44" s="61"/>
      <c r="Q44" s="54"/>
      <c r="R44" s="33"/>
      <c r="S44" s="54"/>
      <c r="T44" s="54"/>
      <c r="U44" s="54"/>
      <c r="V44" s="54"/>
    </row>
    <row r="45" spans="1:22" ht="42.9" customHeight="1" x14ac:dyDescent="0.2">
      <c r="A45" s="55">
        <v>34</v>
      </c>
      <c r="B45" s="56"/>
      <c r="C45" s="56"/>
      <c r="D45" s="57"/>
      <c r="E45" s="57"/>
      <c r="F45" s="58"/>
      <c r="G45" s="59"/>
      <c r="H45" s="49"/>
      <c r="I45" s="50">
        <f t="shared" si="0"/>
        <v>0</v>
      </c>
      <c r="J45" s="49"/>
      <c r="K45" s="50">
        <f t="shared" si="1"/>
        <v>0</v>
      </c>
      <c r="L45" s="49"/>
      <c r="M45" s="50">
        <f t="shared" si="2"/>
        <v>0</v>
      </c>
      <c r="N45" s="52">
        <f t="shared" si="3"/>
        <v>0</v>
      </c>
      <c r="O45" s="52">
        <f t="shared" si="4"/>
        <v>0</v>
      </c>
      <c r="P45" s="61"/>
      <c r="Q45" s="54"/>
      <c r="R45" s="33"/>
      <c r="S45" s="54"/>
      <c r="T45" s="54"/>
      <c r="U45" s="54"/>
      <c r="V45" s="54"/>
    </row>
    <row r="46" spans="1:22" ht="42.9" customHeight="1" x14ac:dyDescent="0.2">
      <c r="A46" s="55">
        <v>35</v>
      </c>
      <c r="B46" s="56"/>
      <c r="C46" s="56"/>
      <c r="D46" s="57"/>
      <c r="E46" s="57"/>
      <c r="F46" s="58"/>
      <c r="G46" s="59"/>
      <c r="H46" s="49"/>
      <c r="I46" s="50">
        <f t="shared" si="0"/>
        <v>0</v>
      </c>
      <c r="J46" s="49"/>
      <c r="K46" s="50">
        <f t="shared" si="1"/>
        <v>0</v>
      </c>
      <c r="L46" s="49"/>
      <c r="M46" s="50">
        <f t="shared" si="2"/>
        <v>0</v>
      </c>
      <c r="N46" s="52">
        <f t="shared" si="3"/>
        <v>0</v>
      </c>
      <c r="O46" s="52">
        <f t="shared" si="4"/>
        <v>0</v>
      </c>
      <c r="P46" s="61"/>
      <c r="Q46" s="54"/>
      <c r="R46" s="33"/>
      <c r="S46" s="54"/>
      <c r="T46" s="54"/>
      <c r="U46" s="54"/>
      <c r="V46" s="54"/>
    </row>
    <row r="47" spans="1:22" ht="42.9" customHeight="1" x14ac:dyDescent="0.2">
      <c r="A47" s="55">
        <v>36</v>
      </c>
      <c r="B47" s="56"/>
      <c r="C47" s="56"/>
      <c r="D47" s="57"/>
      <c r="E47" s="57"/>
      <c r="F47" s="58"/>
      <c r="G47" s="59"/>
      <c r="H47" s="49"/>
      <c r="I47" s="50">
        <f t="shared" si="0"/>
        <v>0</v>
      </c>
      <c r="J47" s="49"/>
      <c r="K47" s="50">
        <f t="shared" si="1"/>
        <v>0</v>
      </c>
      <c r="L47" s="49"/>
      <c r="M47" s="50">
        <f t="shared" si="2"/>
        <v>0</v>
      </c>
      <c r="N47" s="52">
        <f t="shared" si="3"/>
        <v>0</v>
      </c>
      <c r="O47" s="52">
        <f t="shared" si="4"/>
        <v>0</v>
      </c>
      <c r="P47" s="61"/>
      <c r="Q47" s="54"/>
      <c r="R47" s="33"/>
      <c r="S47" s="54"/>
      <c r="T47" s="54"/>
      <c r="U47" s="54"/>
      <c r="V47" s="54"/>
    </row>
    <row r="48" spans="1:22" ht="42.9" customHeight="1" x14ac:dyDescent="0.2">
      <c r="A48" s="55">
        <v>37</v>
      </c>
      <c r="B48" s="56"/>
      <c r="C48" s="56"/>
      <c r="D48" s="57"/>
      <c r="E48" s="57"/>
      <c r="F48" s="58"/>
      <c r="G48" s="59"/>
      <c r="H48" s="49"/>
      <c r="I48" s="50">
        <f t="shared" si="0"/>
        <v>0</v>
      </c>
      <c r="J48" s="49"/>
      <c r="K48" s="50">
        <f t="shared" si="1"/>
        <v>0</v>
      </c>
      <c r="L48" s="49"/>
      <c r="M48" s="50">
        <f t="shared" si="2"/>
        <v>0</v>
      </c>
      <c r="N48" s="52">
        <f t="shared" si="3"/>
        <v>0</v>
      </c>
      <c r="O48" s="52">
        <f t="shared" si="4"/>
        <v>0</v>
      </c>
      <c r="P48" s="61"/>
      <c r="Q48" s="54"/>
      <c r="R48" s="33"/>
      <c r="S48" s="54"/>
      <c r="T48" s="54"/>
      <c r="U48" s="54"/>
      <c r="V48" s="54"/>
    </row>
    <row r="49" spans="1:22" ht="42.9" customHeight="1" x14ac:dyDescent="0.2">
      <c r="A49" s="55">
        <v>38</v>
      </c>
      <c r="B49" s="56"/>
      <c r="C49" s="56"/>
      <c r="D49" s="57"/>
      <c r="E49" s="57"/>
      <c r="F49" s="58"/>
      <c r="G49" s="59"/>
      <c r="H49" s="49"/>
      <c r="I49" s="50">
        <f t="shared" si="0"/>
        <v>0</v>
      </c>
      <c r="J49" s="49"/>
      <c r="K49" s="50">
        <f t="shared" si="1"/>
        <v>0</v>
      </c>
      <c r="L49" s="49"/>
      <c r="M49" s="50">
        <f t="shared" si="2"/>
        <v>0</v>
      </c>
      <c r="N49" s="52">
        <f t="shared" si="3"/>
        <v>0</v>
      </c>
      <c r="O49" s="52">
        <f t="shared" si="4"/>
        <v>0</v>
      </c>
      <c r="P49" s="61"/>
      <c r="Q49" s="54"/>
      <c r="R49" s="33"/>
      <c r="S49" s="54"/>
      <c r="T49" s="54"/>
      <c r="U49" s="54"/>
      <c r="V49" s="54"/>
    </row>
    <row r="50" spans="1:22" ht="42.9" customHeight="1" x14ac:dyDescent="0.2">
      <c r="A50" s="55">
        <v>39</v>
      </c>
      <c r="B50" s="56"/>
      <c r="C50" s="56"/>
      <c r="D50" s="57"/>
      <c r="E50" s="57"/>
      <c r="F50" s="58"/>
      <c r="G50" s="59"/>
      <c r="H50" s="49"/>
      <c r="I50" s="50">
        <f t="shared" si="0"/>
        <v>0</v>
      </c>
      <c r="J50" s="49"/>
      <c r="K50" s="50">
        <f t="shared" si="1"/>
        <v>0</v>
      </c>
      <c r="L50" s="49"/>
      <c r="M50" s="50">
        <f t="shared" si="2"/>
        <v>0</v>
      </c>
      <c r="N50" s="52">
        <f t="shared" si="3"/>
        <v>0</v>
      </c>
      <c r="O50" s="52">
        <f t="shared" si="4"/>
        <v>0</v>
      </c>
      <c r="P50" s="61"/>
      <c r="Q50" s="54"/>
      <c r="R50" s="33"/>
      <c r="S50" s="54"/>
      <c r="T50" s="54"/>
      <c r="U50" s="54"/>
      <c r="V50" s="54"/>
    </row>
    <row r="51" spans="1:22" ht="42.9" customHeight="1" x14ac:dyDescent="0.2">
      <c r="A51" s="55">
        <v>40</v>
      </c>
      <c r="B51" s="56"/>
      <c r="C51" s="56"/>
      <c r="D51" s="57"/>
      <c r="E51" s="57"/>
      <c r="F51" s="58"/>
      <c r="G51" s="59"/>
      <c r="H51" s="49"/>
      <c r="I51" s="50">
        <f t="shared" si="0"/>
        <v>0</v>
      </c>
      <c r="J51" s="49"/>
      <c r="K51" s="50">
        <f t="shared" si="1"/>
        <v>0</v>
      </c>
      <c r="L51" s="49"/>
      <c r="M51" s="50">
        <f t="shared" si="2"/>
        <v>0</v>
      </c>
      <c r="N51" s="52">
        <f t="shared" si="3"/>
        <v>0</v>
      </c>
      <c r="O51" s="52">
        <f t="shared" si="4"/>
        <v>0</v>
      </c>
      <c r="P51" s="61"/>
      <c r="Q51" s="54"/>
      <c r="R51" s="33"/>
      <c r="S51" s="54"/>
      <c r="T51" s="54"/>
      <c r="U51" s="54"/>
      <c r="V51" s="54"/>
    </row>
    <row r="52" spans="1:22" ht="42.9" customHeight="1" x14ac:dyDescent="0.2">
      <c r="A52" s="55">
        <v>41</v>
      </c>
      <c r="B52" s="56"/>
      <c r="C52" s="56"/>
      <c r="D52" s="57"/>
      <c r="E52" s="57"/>
      <c r="F52" s="58"/>
      <c r="G52" s="59"/>
      <c r="H52" s="49"/>
      <c r="I52" s="50">
        <f t="shared" si="0"/>
        <v>0</v>
      </c>
      <c r="J52" s="49"/>
      <c r="K52" s="50">
        <f t="shared" si="1"/>
        <v>0</v>
      </c>
      <c r="L52" s="49"/>
      <c r="M52" s="50">
        <f t="shared" si="2"/>
        <v>0</v>
      </c>
      <c r="N52" s="52">
        <f t="shared" si="3"/>
        <v>0</v>
      </c>
      <c r="O52" s="52">
        <f t="shared" si="4"/>
        <v>0</v>
      </c>
      <c r="P52" s="61"/>
      <c r="Q52" s="54"/>
      <c r="R52" s="33"/>
      <c r="S52" s="54"/>
      <c r="T52" s="54"/>
      <c r="U52" s="54"/>
      <c r="V52" s="54"/>
    </row>
    <row r="53" spans="1:22" ht="42.9" customHeight="1" x14ac:dyDescent="0.2">
      <c r="A53" s="55">
        <v>42</v>
      </c>
      <c r="B53" s="56"/>
      <c r="C53" s="56"/>
      <c r="D53" s="57"/>
      <c r="E53" s="57"/>
      <c r="F53" s="58"/>
      <c r="G53" s="59"/>
      <c r="H53" s="49"/>
      <c r="I53" s="50">
        <f t="shared" si="0"/>
        <v>0</v>
      </c>
      <c r="J53" s="49"/>
      <c r="K53" s="50">
        <f t="shared" si="1"/>
        <v>0</v>
      </c>
      <c r="L53" s="49"/>
      <c r="M53" s="50">
        <f t="shared" si="2"/>
        <v>0</v>
      </c>
      <c r="N53" s="52">
        <f t="shared" si="3"/>
        <v>0</v>
      </c>
      <c r="O53" s="52">
        <f t="shared" si="4"/>
        <v>0</v>
      </c>
      <c r="P53" s="61"/>
      <c r="Q53" s="54"/>
      <c r="R53" s="33"/>
      <c r="S53" s="54"/>
      <c r="T53" s="54"/>
      <c r="U53" s="54"/>
      <c r="V53" s="54"/>
    </row>
    <row r="54" spans="1:22" ht="42.9" customHeight="1" x14ac:dyDescent="0.2">
      <c r="A54" s="55">
        <v>43</v>
      </c>
      <c r="B54" s="56"/>
      <c r="C54" s="56"/>
      <c r="D54" s="57"/>
      <c r="E54" s="57"/>
      <c r="F54" s="58"/>
      <c r="G54" s="59"/>
      <c r="H54" s="49"/>
      <c r="I54" s="50">
        <f t="shared" si="0"/>
        <v>0</v>
      </c>
      <c r="J54" s="49"/>
      <c r="K54" s="50">
        <f t="shared" si="1"/>
        <v>0</v>
      </c>
      <c r="L54" s="49"/>
      <c r="M54" s="50">
        <f t="shared" si="2"/>
        <v>0</v>
      </c>
      <c r="N54" s="52">
        <f t="shared" si="3"/>
        <v>0</v>
      </c>
      <c r="O54" s="52">
        <f t="shared" si="4"/>
        <v>0</v>
      </c>
      <c r="P54" s="61"/>
      <c r="Q54" s="54"/>
      <c r="R54" s="33"/>
      <c r="S54" s="54"/>
      <c r="T54" s="54"/>
      <c r="U54" s="54"/>
      <c r="V54" s="54"/>
    </row>
    <row r="55" spans="1:22" ht="42.9" customHeight="1" x14ac:dyDescent="0.2">
      <c r="A55" s="55">
        <v>44</v>
      </c>
      <c r="B55" s="56"/>
      <c r="C55" s="56"/>
      <c r="D55" s="57"/>
      <c r="E55" s="57"/>
      <c r="F55" s="58"/>
      <c r="G55" s="59"/>
      <c r="H55" s="49"/>
      <c r="I55" s="50">
        <f t="shared" si="0"/>
        <v>0</v>
      </c>
      <c r="J55" s="49"/>
      <c r="K55" s="50">
        <f t="shared" si="1"/>
        <v>0</v>
      </c>
      <c r="L55" s="49"/>
      <c r="M55" s="50">
        <f t="shared" si="2"/>
        <v>0</v>
      </c>
      <c r="N55" s="52">
        <f t="shared" si="3"/>
        <v>0</v>
      </c>
      <c r="O55" s="52">
        <f t="shared" si="4"/>
        <v>0</v>
      </c>
      <c r="P55" s="61"/>
      <c r="Q55" s="54"/>
      <c r="R55" s="33"/>
      <c r="S55" s="54"/>
      <c r="T55" s="54"/>
      <c r="U55" s="54"/>
      <c r="V55" s="54"/>
    </row>
    <row r="56" spans="1:22" ht="42.9" customHeight="1" x14ac:dyDescent="0.2">
      <c r="A56" s="55">
        <v>45</v>
      </c>
      <c r="B56" s="56"/>
      <c r="C56" s="56"/>
      <c r="D56" s="57"/>
      <c r="E56" s="57"/>
      <c r="F56" s="58"/>
      <c r="G56" s="59"/>
      <c r="H56" s="49"/>
      <c r="I56" s="50">
        <f t="shared" si="0"/>
        <v>0</v>
      </c>
      <c r="J56" s="49"/>
      <c r="K56" s="50">
        <f t="shared" si="1"/>
        <v>0</v>
      </c>
      <c r="L56" s="49"/>
      <c r="M56" s="50">
        <f t="shared" si="2"/>
        <v>0</v>
      </c>
      <c r="N56" s="52">
        <f t="shared" si="3"/>
        <v>0</v>
      </c>
      <c r="O56" s="52">
        <f t="shared" si="4"/>
        <v>0</v>
      </c>
      <c r="P56" s="61"/>
      <c r="Q56" s="54"/>
      <c r="R56" s="33"/>
      <c r="S56" s="54"/>
      <c r="T56" s="54"/>
      <c r="U56" s="54"/>
      <c r="V56" s="54"/>
    </row>
    <row r="57" spans="1:22" ht="42.9" customHeight="1" x14ac:dyDescent="0.2">
      <c r="A57" s="55">
        <v>46</v>
      </c>
      <c r="B57" s="56"/>
      <c r="C57" s="56"/>
      <c r="D57" s="57"/>
      <c r="E57" s="57"/>
      <c r="F57" s="58"/>
      <c r="G57" s="59"/>
      <c r="H57" s="49"/>
      <c r="I57" s="50">
        <f t="shared" si="0"/>
        <v>0</v>
      </c>
      <c r="J57" s="49"/>
      <c r="K57" s="50">
        <f t="shared" si="1"/>
        <v>0</v>
      </c>
      <c r="L57" s="49"/>
      <c r="M57" s="50">
        <f t="shared" si="2"/>
        <v>0</v>
      </c>
      <c r="N57" s="52">
        <f t="shared" si="3"/>
        <v>0</v>
      </c>
      <c r="O57" s="52">
        <f t="shared" si="4"/>
        <v>0</v>
      </c>
      <c r="P57" s="61"/>
      <c r="Q57" s="54"/>
      <c r="R57" s="33"/>
      <c r="S57" s="54"/>
      <c r="T57" s="54"/>
      <c r="U57" s="54"/>
      <c r="V57" s="54"/>
    </row>
    <row r="58" spans="1:22" ht="42.9" customHeight="1" x14ac:dyDescent="0.2">
      <c r="A58" s="55">
        <v>47</v>
      </c>
      <c r="B58" s="56"/>
      <c r="C58" s="56"/>
      <c r="D58" s="57"/>
      <c r="E58" s="57"/>
      <c r="F58" s="58"/>
      <c r="G58" s="59"/>
      <c r="H58" s="49"/>
      <c r="I58" s="50">
        <f t="shared" si="0"/>
        <v>0</v>
      </c>
      <c r="J58" s="49"/>
      <c r="K58" s="50">
        <f t="shared" si="1"/>
        <v>0</v>
      </c>
      <c r="L58" s="49"/>
      <c r="M58" s="50">
        <f t="shared" si="2"/>
        <v>0</v>
      </c>
      <c r="N58" s="52">
        <f t="shared" si="3"/>
        <v>0</v>
      </c>
      <c r="O58" s="52">
        <f t="shared" si="4"/>
        <v>0</v>
      </c>
      <c r="P58" s="61"/>
      <c r="Q58" s="54"/>
      <c r="R58" s="33"/>
      <c r="S58" s="54"/>
      <c r="T58" s="54"/>
      <c r="U58" s="54"/>
      <c r="V58" s="54"/>
    </row>
    <row r="59" spans="1:22" ht="42.9" customHeight="1" x14ac:dyDescent="0.2">
      <c r="A59" s="55">
        <v>48</v>
      </c>
      <c r="B59" s="56"/>
      <c r="C59" s="56"/>
      <c r="D59" s="57"/>
      <c r="E59" s="57"/>
      <c r="F59" s="58"/>
      <c r="G59" s="59"/>
      <c r="H59" s="49"/>
      <c r="I59" s="50">
        <f t="shared" si="0"/>
        <v>0</v>
      </c>
      <c r="J59" s="49"/>
      <c r="K59" s="50">
        <f t="shared" si="1"/>
        <v>0</v>
      </c>
      <c r="L59" s="49"/>
      <c r="M59" s="50">
        <f t="shared" si="2"/>
        <v>0</v>
      </c>
      <c r="N59" s="52">
        <f t="shared" si="3"/>
        <v>0</v>
      </c>
      <c r="O59" s="52">
        <f t="shared" si="4"/>
        <v>0</v>
      </c>
      <c r="P59" s="61"/>
      <c r="Q59" s="54"/>
      <c r="R59" s="33"/>
      <c r="S59" s="54"/>
      <c r="T59" s="54"/>
      <c r="U59" s="54"/>
      <c r="V59" s="54"/>
    </row>
    <row r="60" spans="1:22" ht="42.9" customHeight="1" x14ac:dyDescent="0.2">
      <c r="A60" s="55">
        <v>49</v>
      </c>
      <c r="B60" s="56"/>
      <c r="C60" s="56"/>
      <c r="D60" s="57"/>
      <c r="E60" s="57"/>
      <c r="F60" s="58"/>
      <c r="G60" s="59"/>
      <c r="H60" s="49"/>
      <c r="I60" s="50">
        <f t="shared" si="0"/>
        <v>0</v>
      </c>
      <c r="J60" s="49"/>
      <c r="K60" s="50">
        <f t="shared" si="1"/>
        <v>0</v>
      </c>
      <c r="L60" s="49"/>
      <c r="M60" s="50">
        <f t="shared" si="2"/>
        <v>0</v>
      </c>
      <c r="N60" s="52">
        <f t="shared" si="3"/>
        <v>0</v>
      </c>
      <c r="O60" s="52">
        <f t="shared" si="4"/>
        <v>0</v>
      </c>
      <c r="P60" s="61"/>
      <c r="Q60" s="54"/>
      <c r="R60" s="33"/>
      <c r="S60" s="54"/>
      <c r="T60" s="54"/>
      <c r="U60" s="54"/>
      <c r="V60" s="54"/>
    </row>
    <row r="61" spans="1:22" ht="42.9" customHeight="1" x14ac:dyDescent="0.2">
      <c r="A61" s="55">
        <v>50</v>
      </c>
      <c r="B61" s="56"/>
      <c r="C61" s="56"/>
      <c r="D61" s="57"/>
      <c r="E61" s="57"/>
      <c r="F61" s="58"/>
      <c r="G61" s="59"/>
      <c r="H61" s="49"/>
      <c r="I61" s="50">
        <f t="shared" si="0"/>
        <v>0</v>
      </c>
      <c r="J61" s="49"/>
      <c r="K61" s="50">
        <f t="shared" si="1"/>
        <v>0</v>
      </c>
      <c r="L61" s="49"/>
      <c r="M61" s="50">
        <f t="shared" si="2"/>
        <v>0</v>
      </c>
      <c r="N61" s="52">
        <f t="shared" si="3"/>
        <v>0</v>
      </c>
      <c r="O61" s="52">
        <f t="shared" si="4"/>
        <v>0</v>
      </c>
      <c r="P61" s="61"/>
      <c r="Q61" s="54"/>
      <c r="R61" s="33"/>
      <c r="S61" s="54"/>
      <c r="T61" s="54"/>
      <c r="U61" s="54"/>
      <c r="V61" s="54"/>
    </row>
    <row r="62" spans="1:22" ht="42.9" customHeight="1" x14ac:dyDescent="0.2">
      <c r="A62" s="55">
        <v>51</v>
      </c>
      <c r="B62" s="56"/>
      <c r="C62" s="56"/>
      <c r="D62" s="57"/>
      <c r="E62" s="57"/>
      <c r="F62" s="58"/>
      <c r="G62" s="59"/>
      <c r="H62" s="49"/>
      <c r="I62" s="50">
        <f t="shared" si="0"/>
        <v>0</v>
      </c>
      <c r="J62" s="49"/>
      <c r="K62" s="50">
        <f t="shared" si="1"/>
        <v>0</v>
      </c>
      <c r="L62" s="49"/>
      <c r="M62" s="50">
        <f t="shared" si="2"/>
        <v>0</v>
      </c>
      <c r="N62" s="52">
        <f t="shared" si="3"/>
        <v>0</v>
      </c>
      <c r="O62" s="52">
        <f t="shared" si="4"/>
        <v>0</v>
      </c>
      <c r="P62" s="61"/>
      <c r="Q62" s="54"/>
      <c r="R62" s="33"/>
      <c r="S62" s="54"/>
      <c r="T62" s="54"/>
      <c r="U62" s="54"/>
      <c r="V62" s="54"/>
    </row>
    <row r="63" spans="1:22" ht="42.9" customHeight="1" x14ac:dyDescent="0.2">
      <c r="A63" s="55">
        <v>52</v>
      </c>
      <c r="B63" s="56"/>
      <c r="C63" s="56"/>
      <c r="D63" s="57"/>
      <c r="E63" s="57"/>
      <c r="F63" s="58"/>
      <c r="G63" s="59"/>
      <c r="H63" s="49"/>
      <c r="I63" s="50">
        <f t="shared" si="0"/>
        <v>0</v>
      </c>
      <c r="J63" s="49"/>
      <c r="K63" s="50">
        <f t="shared" si="1"/>
        <v>0</v>
      </c>
      <c r="L63" s="49"/>
      <c r="M63" s="50">
        <f t="shared" si="2"/>
        <v>0</v>
      </c>
      <c r="N63" s="52">
        <f t="shared" si="3"/>
        <v>0</v>
      </c>
      <c r="O63" s="52">
        <f t="shared" si="4"/>
        <v>0</v>
      </c>
      <c r="P63" s="61"/>
      <c r="Q63" s="54"/>
      <c r="R63" s="33"/>
      <c r="S63" s="54"/>
      <c r="T63" s="54"/>
      <c r="U63" s="54"/>
      <c r="V63" s="54"/>
    </row>
    <row r="64" spans="1:22" ht="42.9" customHeight="1" x14ac:dyDescent="0.2">
      <c r="A64" s="55">
        <v>53</v>
      </c>
      <c r="B64" s="56"/>
      <c r="C64" s="56"/>
      <c r="D64" s="57"/>
      <c r="E64" s="57"/>
      <c r="F64" s="58"/>
      <c r="G64" s="59"/>
      <c r="H64" s="49"/>
      <c r="I64" s="50">
        <f t="shared" si="0"/>
        <v>0</v>
      </c>
      <c r="J64" s="49"/>
      <c r="K64" s="50">
        <f t="shared" si="1"/>
        <v>0</v>
      </c>
      <c r="L64" s="49"/>
      <c r="M64" s="50">
        <f t="shared" si="2"/>
        <v>0</v>
      </c>
      <c r="N64" s="52">
        <f t="shared" si="3"/>
        <v>0</v>
      </c>
      <c r="O64" s="52">
        <f t="shared" si="4"/>
        <v>0</v>
      </c>
      <c r="P64" s="61"/>
      <c r="Q64" s="54"/>
      <c r="R64" s="33"/>
      <c r="S64" s="54"/>
      <c r="T64" s="54"/>
      <c r="U64" s="54"/>
      <c r="V64" s="54"/>
    </row>
    <row r="65" spans="1:22" ht="42.9" customHeight="1" x14ac:dyDescent="0.2">
      <c r="A65" s="55">
        <v>54</v>
      </c>
      <c r="B65" s="56"/>
      <c r="C65" s="56"/>
      <c r="D65" s="57"/>
      <c r="E65" s="57"/>
      <c r="F65" s="58"/>
      <c r="G65" s="59"/>
      <c r="H65" s="49"/>
      <c r="I65" s="50">
        <f t="shared" si="0"/>
        <v>0</v>
      </c>
      <c r="J65" s="49"/>
      <c r="K65" s="50">
        <f t="shared" si="1"/>
        <v>0</v>
      </c>
      <c r="L65" s="49"/>
      <c r="M65" s="50">
        <f t="shared" si="2"/>
        <v>0</v>
      </c>
      <c r="N65" s="52">
        <f t="shared" si="3"/>
        <v>0</v>
      </c>
      <c r="O65" s="52">
        <f t="shared" si="4"/>
        <v>0</v>
      </c>
      <c r="P65" s="61"/>
      <c r="Q65" s="54"/>
      <c r="R65" s="33"/>
      <c r="S65" s="54"/>
      <c r="T65" s="54"/>
      <c r="U65" s="54"/>
      <c r="V65" s="54"/>
    </row>
    <row r="66" spans="1:22" ht="42.9" customHeight="1" x14ac:dyDescent="0.2">
      <c r="A66" s="55">
        <v>55</v>
      </c>
      <c r="B66" s="56"/>
      <c r="C66" s="56"/>
      <c r="D66" s="57"/>
      <c r="E66" s="57"/>
      <c r="F66" s="58"/>
      <c r="G66" s="59"/>
      <c r="H66" s="49"/>
      <c r="I66" s="50">
        <f t="shared" si="0"/>
        <v>0</v>
      </c>
      <c r="J66" s="49"/>
      <c r="K66" s="50">
        <f t="shared" si="1"/>
        <v>0</v>
      </c>
      <c r="L66" s="49"/>
      <c r="M66" s="50">
        <f t="shared" si="2"/>
        <v>0</v>
      </c>
      <c r="N66" s="52">
        <f t="shared" si="3"/>
        <v>0</v>
      </c>
      <c r="O66" s="52">
        <f t="shared" si="4"/>
        <v>0</v>
      </c>
      <c r="P66" s="61"/>
      <c r="Q66" s="54"/>
      <c r="R66" s="33"/>
      <c r="S66" s="54"/>
      <c r="T66" s="54"/>
      <c r="U66" s="54"/>
      <c r="V66" s="54"/>
    </row>
    <row r="67" spans="1:22" ht="42.9" customHeight="1" x14ac:dyDescent="0.2">
      <c r="A67" s="55">
        <v>56</v>
      </c>
      <c r="B67" s="56"/>
      <c r="C67" s="56"/>
      <c r="D67" s="57"/>
      <c r="E67" s="57"/>
      <c r="F67" s="58"/>
      <c r="G67" s="59"/>
      <c r="H67" s="49"/>
      <c r="I67" s="50">
        <f t="shared" si="0"/>
        <v>0</v>
      </c>
      <c r="J67" s="49"/>
      <c r="K67" s="50">
        <f t="shared" si="1"/>
        <v>0</v>
      </c>
      <c r="L67" s="49"/>
      <c r="M67" s="50">
        <f t="shared" si="2"/>
        <v>0</v>
      </c>
      <c r="N67" s="52">
        <f t="shared" si="3"/>
        <v>0</v>
      </c>
      <c r="O67" s="52">
        <f t="shared" si="4"/>
        <v>0</v>
      </c>
      <c r="P67" s="61"/>
      <c r="Q67" s="54"/>
      <c r="R67" s="33"/>
      <c r="S67" s="54"/>
      <c r="T67" s="54"/>
      <c r="U67" s="54"/>
      <c r="V67" s="54"/>
    </row>
    <row r="68" spans="1:22" ht="42.9" customHeight="1" x14ac:dyDescent="0.2">
      <c r="A68" s="55">
        <v>57</v>
      </c>
      <c r="B68" s="56"/>
      <c r="C68" s="56"/>
      <c r="D68" s="57"/>
      <c r="E68" s="57"/>
      <c r="F68" s="58"/>
      <c r="G68" s="59"/>
      <c r="H68" s="49"/>
      <c r="I68" s="50">
        <f t="shared" si="0"/>
        <v>0</v>
      </c>
      <c r="J68" s="49"/>
      <c r="K68" s="50">
        <f t="shared" si="1"/>
        <v>0</v>
      </c>
      <c r="L68" s="49"/>
      <c r="M68" s="50">
        <f t="shared" si="2"/>
        <v>0</v>
      </c>
      <c r="N68" s="52">
        <f t="shared" si="3"/>
        <v>0</v>
      </c>
      <c r="O68" s="52">
        <f t="shared" si="4"/>
        <v>0</v>
      </c>
      <c r="P68" s="61"/>
      <c r="Q68" s="54"/>
      <c r="R68" s="33"/>
      <c r="S68" s="54"/>
      <c r="T68" s="54"/>
      <c r="U68" s="54"/>
      <c r="V68" s="54"/>
    </row>
    <row r="69" spans="1:22" ht="42.9" customHeight="1" x14ac:dyDescent="0.2">
      <c r="A69" s="55">
        <v>58</v>
      </c>
      <c r="B69" s="56"/>
      <c r="C69" s="56"/>
      <c r="D69" s="57"/>
      <c r="E69" s="57"/>
      <c r="F69" s="58"/>
      <c r="G69" s="59"/>
      <c r="H69" s="49"/>
      <c r="I69" s="50">
        <f t="shared" si="0"/>
        <v>0</v>
      </c>
      <c r="J69" s="49"/>
      <c r="K69" s="50">
        <f t="shared" si="1"/>
        <v>0</v>
      </c>
      <c r="L69" s="49"/>
      <c r="M69" s="50">
        <f t="shared" si="2"/>
        <v>0</v>
      </c>
      <c r="N69" s="52">
        <f t="shared" si="3"/>
        <v>0</v>
      </c>
      <c r="O69" s="52">
        <f t="shared" si="4"/>
        <v>0</v>
      </c>
      <c r="P69" s="61"/>
      <c r="Q69" s="54"/>
      <c r="R69" s="33"/>
      <c r="S69" s="54"/>
      <c r="T69" s="54"/>
      <c r="U69" s="54"/>
      <c r="V69" s="54"/>
    </row>
    <row r="70" spans="1:22" ht="42.9" customHeight="1" x14ac:dyDescent="0.2">
      <c r="A70" s="55">
        <v>59</v>
      </c>
      <c r="B70" s="56"/>
      <c r="C70" s="56"/>
      <c r="D70" s="57"/>
      <c r="E70" s="57"/>
      <c r="F70" s="58"/>
      <c r="G70" s="59"/>
      <c r="H70" s="49"/>
      <c r="I70" s="50">
        <f t="shared" si="0"/>
        <v>0</v>
      </c>
      <c r="J70" s="49"/>
      <c r="K70" s="50">
        <f t="shared" si="1"/>
        <v>0</v>
      </c>
      <c r="L70" s="49"/>
      <c r="M70" s="50">
        <f t="shared" si="2"/>
        <v>0</v>
      </c>
      <c r="N70" s="52">
        <f t="shared" si="3"/>
        <v>0</v>
      </c>
      <c r="O70" s="52">
        <f t="shared" si="4"/>
        <v>0</v>
      </c>
      <c r="P70" s="61"/>
      <c r="Q70" s="54"/>
      <c r="R70" s="33"/>
      <c r="S70" s="54"/>
      <c r="T70" s="54"/>
      <c r="U70" s="54"/>
      <c r="V70" s="54"/>
    </row>
    <row r="71" spans="1:22" ht="42.9" customHeight="1" x14ac:dyDescent="0.2">
      <c r="A71" s="55">
        <v>60</v>
      </c>
      <c r="B71" s="56"/>
      <c r="C71" s="56"/>
      <c r="D71" s="57"/>
      <c r="E71" s="57"/>
      <c r="F71" s="58"/>
      <c r="G71" s="59"/>
      <c r="H71" s="49"/>
      <c r="I71" s="50">
        <f t="shared" si="0"/>
        <v>0</v>
      </c>
      <c r="J71" s="49"/>
      <c r="K71" s="50">
        <f t="shared" si="1"/>
        <v>0</v>
      </c>
      <c r="L71" s="49"/>
      <c r="M71" s="50">
        <f t="shared" si="2"/>
        <v>0</v>
      </c>
      <c r="N71" s="52">
        <f t="shared" si="3"/>
        <v>0</v>
      </c>
      <c r="O71" s="52">
        <f t="shared" si="4"/>
        <v>0</v>
      </c>
      <c r="P71" s="61"/>
      <c r="Q71" s="54"/>
      <c r="R71" s="33"/>
      <c r="S71" s="54"/>
      <c r="T71" s="54"/>
      <c r="U71" s="54"/>
      <c r="V71" s="54"/>
    </row>
    <row r="72" spans="1:22" ht="42.9" customHeight="1" x14ac:dyDescent="0.2">
      <c r="A72" s="55">
        <v>61</v>
      </c>
      <c r="B72" s="56"/>
      <c r="C72" s="56"/>
      <c r="D72" s="57"/>
      <c r="E72" s="57"/>
      <c r="F72" s="58"/>
      <c r="G72" s="59"/>
      <c r="H72" s="49"/>
      <c r="I72" s="50">
        <f t="shared" si="0"/>
        <v>0</v>
      </c>
      <c r="J72" s="49"/>
      <c r="K72" s="50">
        <f t="shared" si="1"/>
        <v>0</v>
      </c>
      <c r="L72" s="49"/>
      <c r="M72" s="50">
        <f t="shared" si="2"/>
        <v>0</v>
      </c>
      <c r="N72" s="52">
        <f t="shared" si="3"/>
        <v>0</v>
      </c>
      <c r="O72" s="52">
        <f t="shared" si="4"/>
        <v>0</v>
      </c>
      <c r="P72" s="61"/>
      <c r="Q72" s="54"/>
      <c r="R72" s="33"/>
      <c r="S72" s="54"/>
      <c r="T72" s="54"/>
      <c r="U72" s="54"/>
      <c r="V72" s="54"/>
    </row>
    <row r="73" spans="1:22" ht="42.9" customHeight="1" x14ac:dyDescent="0.2">
      <c r="A73" s="55">
        <v>62</v>
      </c>
      <c r="B73" s="56"/>
      <c r="C73" s="56"/>
      <c r="D73" s="57"/>
      <c r="E73" s="57"/>
      <c r="F73" s="58"/>
      <c r="G73" s="59"/>
      <c r="H73" s="49"/>
      <c r="I73" s="50">
        <f t="shared" si="0"/>
        <v>0</v>
      </c>
      <c r="J73" s="49"/>
      <c r="K73" s="50">
        <f t="shared" si="1"/>
        <v>0</v>
      </c>
      <c r="L73" s="49"/>
      <c r="M73" s="50">
        <f t="shared" si="2"/>
        <v>0</v>
      </c>
      <c r="N73" s="52">
        <f t="shared" si="3"/>
        <v>0</v>
      </c>
      <c r="O73" s="52">
        <f t="shared" si="4"/>
        <v>0</v>
      </c>
      <c r="P73" s="61"/>
      <c r="Q73" s="54"/>
      <c r="R73" s="33"/>
      <c r="S73" s="54"/>
      <c r="T73" s="54"/>
      <c r="U73" s="54"/>
      <c r="V73" s="54"/>
    </row>
    <row r="74" spans="1:22" ht="42.9" customHeight="1" x14ac:dyDescent="0.2">
      <c r="A74" s="55">
        <v>63</v>
      </c>
      <c r="B74" s="56"/>
      <c r="C74" s="56"/>
      <c r="D74" s="57"/>
      <c r="E74" s="57"/>
      <c r="F74" s="58"/>
      <c r="G74" s="59"/>
      <c r="H74" s="49"/>
      <c r="I74" s="50">
        <f t="shared" si="0"/>
        <v>0</v>
      </c>
      <c r="J74" s="49"/>
      <c r="K74" s="50">
        <f t="shared" si="1"/>
        <v>0</v>
      </c>
      <c r="L74" s="49"/>
      <c r="M74" s="50">
        <f t="shared" si="2"/>
        <v>0</v>
      </c>
      <c r="N74" s="52">
        <f t="shared" si="3"/>
        <v>0</v>
      </c>
      <c r="O74" s="52">
        <f t="shared" si="4"/>
        <v>0</v>
      </c>
      <c r="P74" s="61"/>
      <c r="Q74" s="54"/>
      <c r="R74" s="33"/>
      <c r="S74" s="54"/>
      <c r="T74" s="54"/>
      <c r="U74" s="54"/>
      <c r="V74" s="54"/>
    </row>
    <row r="75" spans="1:22" ht="42.9" customHeight="1" x14ac:dyDescent="0.2">
      <c r="A75" s="55">
        <v>64</v>
      </c>
      <c r="B75" s="56"/>
      <c r="C75" s="56"/>
      <c r="D75" s="57"/>
      <c r="E75" s="57"/>
      <c r="F75" s="58"/>
      <c r="G75" s="59"/>
      <c r="H75" s="49"/>
      <c r="I75" s="50">
        <f t="shared" si="0"/>
        <v>0</v>
      </c>
      <c r="J75" s="49"/>
      <c r="K75" s="50">
        <f t="shared" si="1"/>
        <v>0</v>
      </c>
      <c r="L75" s="49"/>
      <c r="M75" s="50">
        <f t="shared" si="2"/>
        <v>0</v>
      </c>
      <c r="N75" s="52">
        <f t="shared" si="3"/>
        <v>0</v>
      </c>
      <c r="O75" s="52">
        <f t="shared" si="4"/>
        <v>0</v>
      </c>
      <c r="P75" s="61"/>
      <c r="Q75" s="54"/>
      <c r="R75" s="33"/>
      <c r="S75" s="54"/>
      <c r="T75" s="54"/>
      <c r="U75" s="54"/>
      <c r="V75" s="54"/>
    </row>
    <row r="76" spans="1:22" ht="42.9" customHeight="1" x14ac:dyDescent="0.2">
      <c r="A76" s="55">
        <v>65</v>
      </c>
      <c r="B76" s="56"/>
      <c r="C76" s="56"/>
      <c r="D76" s="57"/>
      <c r="E76" s="57"/>
      <c r="F76" s="58"/>
      <c r="G76" s="59"/>
      <c r="H76" s="49"/>
      <c r="I76" s="50">
        <f t="shared" si="0"/>
        <v>0</v>
      </c>
      <c r="J76" s="49"/>
      <c r="K76" s="50">
        <f t="shared" si="1"/>
        <v>0</v>
      </c>
      <c r="L76" s="49"/>
      <c r="M76" s="50">
        <f t="shared" si="2"/>
        <v>0</v>
      </c>
      <c r="N76" s="52">
        <f t="shared" si="3"/>
        <v>0</v>
      </c>
      <c r="O76" s="52">
        <f t="shared" si="4"/>
        <v>0</v>
      </c>
      <c r="P76" s="61"/>
      <c r="Q76" s="54"/>
      <c r="R76" s="33"/>
      <c r="S76" s="54"/>
      <c r="T76" s="54"/>
      <c r="U76" s="54"/>
      <c r="V76" s="54"/>
    </row>
    <row r="77" spans="1:22" ht="42.9" customHeight="1" x14ac:dyDescent="0.2">
      <c r="A77" s="55">
        <v>66</v>
      </c>
      <c r="B77" s="56"/>
      <c r="C77" s="56"/>
      <c r="D77" s="57"/>
      <c r="E77" s="57"/>
      <c r="F77" s="58"/>
      <c r="G77" s="59"/>
      <c r="H77" s="49"/>
      <c r="I77" s="50">
        <f t="shared" si="0"/>
        <v>0</v>
      </c>
      <c r="J77" s="49"/>
      <c r="K77" s="50">
        <f t="shared" si="1"/>
        <v>0</v>
      </c>
      <c r="L77" s="49"/>
      <c r="M77" s="50">
        <f t="shared" si="2"/>
        <v>0</v>
      </c>
      <c r="N77" s="52">
        <f t="shared" si="3"/>
        <v>0</v>
      </c>
      <c r="O77" s="52">
        <f t="shared" si="4"/>
        <v>0</v>
      </c>
      <c r="P77" s="61"/>
      <c r="Q77" s="54"/>
      <c r="R77" s="33"/>
      <c r="S77" s="54"/>
      <c r="T77" s="54"/>
      <c r="U77" s="54"/>
      <c r="V77" s="54"/>
    </row>
    <row r="78" spans="1:22" ht="42.9" customHeight="1" x14ac:dyDescent="0.2">
      <c r="A78" s="55">
        <v>67</v>
      </c>
      <c r="B78" s="56"/>
      <c r="C78" s="56"/>
      <c r="D78" s="57"/>
      <c r="E78" s="57"/>
      <c r="F78" s="58"/>
      <c r="G78" s="59"/>
      <c r="H78" s="49"/>
      <c r="I78" s="50">
        <f t="shared" ref="I78:I110" si="5">IF(H78&gt;=7000,7000,H78)</f>
        <v>0</v>
      </c>
      <c r="J78" s="49"/>
      <c r="K78" s="50">
        <f t="shared" ref="K78:K110" si="6">IF(J78&gt;=6000,6000,J78)</f>
        <v>0</v>
      </c>
      <c r="L78" s="49"/>
      <c r="M78" s="50">
        <f t="shared" ref="M78:M111" si="7">IF(L78&gt;=13000,13000,L78)</f>
        <v>0</v>
      </c>
      <c r="N78" s="52">
        <f t="shared" ref="N78:N111" si="8">SUM(L78,H78,J78)</f>
        <v>0</v>
      </c>
      <c r="O78" s="52">
        <f t="shared" ref="O78:O111" si="9">SUM(M78,I78,K78)</f>
        <v>0</v>
      </c>
      <c r="P78" s="61"/>
      <c r="Q78" s="54"/>
      <c r="R78" s="33"/>
      <c r="S78" s="54"/>
      <c r="T78" s="54"/>
      <c r="U78" s="54"/>
      <c r="V78" s="54"/>
    </row>
    <row r="79" spans="1:22" ht="42.9" customHeight="1" x14ac:dyDescent="0.2">
      <c r="A79" s="55">
        <v>68</v>
      </c>
      <c r="B79" s="56"/>
      <c r="C79" s="56"/>
      <c r="D79" s="57"/>
      <c r="E79" s="57"/>
      <c r="F79" s="58"/>
      <c r="G79" s="59"/>
      <c r="H79" s="49"/>
      <c r="I79" s="50">
        <f t="shared" si="5"/>
        <v>0</v>
      </c>
      <c r="J79" s="49"/>
      <c r="K79" s="50">
        <f t="shared" si="6"/>
        <v>0</v>
      </c>
      <c r="L79" s="49"/>
      <c r="M79" s="50">
        <f t="shared" si="7"/>
        <v>0</v>
      </c>
      <c r="N79" s="52">
        <f t="shared" si="8"/>
        <v>0</v>
      </c>
      <c r="O79" s="52">
        <f t="shared" si="9"/>
        <v>0</v>
      </c>
      <c r="P79" s="61"/>
      <c r="Q79" s="54"/>
      <c r="R79" s="33"/>
      <c r="S79" s="54"/>
      <c r="T79" s="54"/>
      <c r="U79" s="54"/>
      <c r="V79" s="54"/>
    </row>
    <row r="80" spans="1:22" ht="42.9" customHeight="1" x14ac:dyDescent="0.2">
      <c r="A80" s="55">
        <v>69</v>
      </c>
      <c r="B80" s="56"/>
      <c r="C80" s="56"/>
      <c r="D80" s="57"/>
      <c r="E80" s="57"/>
      <c r="F80" s="58"/>
      <c r="G80" s="59"/>
      <c r="H80" s="49"/>
      <c r="I80" s="50">
        <f t="shared" si="5"/>
        <v>0</v>
      </c>
      <c r="J80" s="49"/>
      <c r="K80" s="50">
        <f t="shared" si="6"/>
        <v>0</v>
      </c>
      <c r="L80" s="49"/>
      <c r="M80" s="50">
        <f t="shared" si="7"/>
        <v>0</v>
      </c>
      <c r="N80" s="52">
        <f t="shared" si="8"/>
        <v>0</v>
      </c>
      <c r="O80" s="52">
        <f t="shared" si="9"/>
        <v>0</v>
      </c>
      <c r="P80" s="61"/>
      <c r="Q80" s="54"/>
      <c r="R80" s="33"/>
      <c r="S80" s="54"/>
      <c r="T80" s="54"/>
      <c r="U80" s="54"/>
      <c r="V80" s="54"/>
    </row>
    <row r="81" spans="1:22" ht="42.9" customHeight="1" x14ac:dyDescent="0.2">
      <c r="A81" s="55">
        <v>70</v>
      </c>
      <c r="B81" s="56"/>
      <c r="C81" s="56"/>
      <c r="D81" s="57"/>
      <c r="E81" s="57"/>
      <c r="F81" s="58"/>
      <c r="G81" s="59"/>
      <c r="H81" s="49"/>
      <c r="I81" s="50">
        <f t="shared" si="5"/>
        <v>0</v>
      </c>
      <c r="J81" s="49"/>
      <c r="K81" s="50">
        <f t="shared" si="6"/>
        <v>0</v>
      </c>
      <c r="L81" s="49"/>
      <c r="M81" s="50">
        <f t="shared" si="7"/>
        <v>0</v>
      </c>
      <c r="N81" s="52">
        <f t="shared" si="8"/>
        <v>0</v>
      </c>
      <c r="O81" s="52">
        <f t="shared" si="9"/>
        <v>0</v>
      </c>
      <c r="P81" s="61"/>
      <c r="Q81" s="54"/>
      <c r="R81" s="33"/>
      <c r="S81" s="54"/>
      <c r="T81" s="54"/>
      <c r="U81" s="54"/>
      <c r="V81" s="54"/>
    </row>
    <row r="82" spans="1:22" ht="42.9" customHeight="1" x14ac:dyDescent="0.2">
      <c r="A82" s="55">
        <v>71</v>
      </c>
      <c r="B82" s="56"/>
      <c r="C82" s="56"/>
      <c r="D82" s="57"/>
      <c r="E82" s="57"/>
      <c r="F82" s="58"/>
      <c r="G82" s="59"/>
      <c r="H82" s="49"/>
      <c r="I82" s="50">
        <f t="shared" si="5"/>
        <v>0</v>
      </c>
      <c r="J82" s="49"/>
      <c r="K82" s="50">
        <f t="shared" si="6"/>
        <v>0</v>
      </c>
      <c r="L82" s="49"/>
      <c r="M82" s="50">
        <f t="shared" si="7"/>
        <v>0</v>
      </c>
      <c r="N82" s="52">
        <f t="shared" si="8"/>
        <v>0</v>
      </c>
      <c r="O82" s="52">
        <f t="shared" si="9"/>
        <v>0</v>
      </c>
      <c r="P82" s="61"/>
      <c r="Q82" s="54"/>
      <c r="R82" s="33"/>
      <c r="S82" s="54"/>
      <c r="T82" s="54"/>
      <c r="U82" s="54"/>
      <c r="V82" s="54"/>
    </row>
    <row r="83" spans="1:22" ht="42.9" customHeight="1" x14ac:dyDescent="0.2">
      <c r="A83" s="55">
        <v>72</v>
      </c>
      <c r="B83" s="56"/>
      <c r="C83" s="56"/>
      <c r="D83" s="57"/>
      <c r="E83" s="57"/>
      <c r="F83" s="58"/>
      <c r="G83" s="59"/>
      <c r="H83" s="49"/>
      <c r="I83" s="50">
        <f t="shared" si="5"/>
        <v>0</v>
      </c>
      <c r="J83" s="49"/>
      <c r="K83" s="50">
        <f t="shared" si="6"/>
        <v>0</v>
      </c>
      <c r="L83" s="49"/>
      <c r="M83" s="50">
        <f t="shared" si="7"/>
        <v>0</v>
      </c>
      <c r="N83" s="52">
        <f t="shared" si="8"/>
        <v>0</v>
      </c>
      <c r="O83" s="52">
        <f t="shared" si="9"/>
        <v>0</v>
      </c>
      <c r="P83" s="61"/>
      <c r="Q83" s="54"/>
      <c r="R83" s="33"/>
      <c r="S83" s="54"/>
      <c r="T83" s="54"/>
      <c r="U83" s="54"/>
      <c r="V83" s="54"/>
    </row>
    <row r="84" spans="1:22" ht="42.9" customHeight="1" x14ac:dyDescent="0.2">
      <c r="A84" s="55">
        <v>73</v>
      </c>
      <c r="B84" s="56"/>
      <c r="C84" s="56"/>
      <c r="D84" s="57"/>
      <c r="E84" s="57"/>
      <c r="F84" s="58"/>
      <c r="G84" s="59"/>
      <c r="H84" s="49"/>
      <c r="I84" s="50">
        <f t="shared" si="5"/>
        <v>0</v>
      </c>
      <c r="J84" s="49"/>
      <c r="K84" s="50">
        <f t="shared" si="6"/>
        <v>0</v>
      </c>
      <c r="L84" s="49"/>
      <c r="M84" s="50">
        <f t="shared" si="7"/>
        <v>0</v>
      </c>
      <c r="N84" s="52">
        <f t="shared" si="8"/>
        <v>0</v>
      </c>
      <c r="O84" s="52">
        <f t="shared" si="9"/>
        <v>0</v>
      </c>
      <c r="P84" s="61"/>
      <c r="Q84" s="54"/>
      <c r="R84" s="33"/>
      <c r="S84" s="54"/>
      <c r="T84" s="54"/>
      <c r="U84" s="54"/>
      <c r="V84" s="54"/>
    </row>
    <row r="85" spans="1:22" ht="42.9" customHeight="1" x14ac:dyDescent="0.2">
      <c r="A85" s="55">
        <v>74</v>
      </c>
      <c r="B85" s="56"/>
      <c r="C85" s="56"/>
      <c r="D85" s="57"/>
      <c r="E85" s="57"/>
      <c r="F85" s="58"/>
      <c r="G85" s="59"/>
      <c r="H85" s="49"/>
      <c r="I85" s="50">
        <f t="shared" si="5"/>
        <v>0</v>
      </c>
      <c r="J85" s="49"/>
      <c r="K85" s="50">
        <f t="shared" si="6"/>
        <v>0</v>
      </c>
      <c r="L85" s="49"/>
      <c r="M85" s="50">
        <f t="shared" si="7"/>
        <v>0</v>
      </c>
      <c r="N85" s="52">
        <f t="shared" si="8"/>
        <v>0</v>
      </c>
      <c r="O85" s="52">
        <f t="shared" si="9"/>
        <v>0</v>
      </c>
      <c r="P85" s="61"/>
      <c r="Q85" s="54"/>
      <c r="R85" s="33"/>
      <c r="S85" s="54"/>
      <c r="T85" s="54"/>
      <c r="U85" s="54"/>
      <c r="V85" s="54"/>
    </row>
    <row r="86" spans="1:22" ht="42.9" customHeight="1" x14ac:dyDescent="0.2">
      <c r="A86" s="55">
        <v>75</v>
      </c>
      <c r="B86" s="56"/>
      <c r="C86" s="56"/>
      <c r="D86" s="57"/>
      <c r="E86" s="57"/>
      <c r="F86" s="58"/>
      <c r="G86" s="59"/>
      <c r="H86" s="49"/>
      <c r="I86" s="50">
        <f t="shared" si="5"/>
        <v>0</v>
      </c>
      <c r="J86" s="49"/>
      <c r="K86" s="50">
        <f t="shared" si="6"/>
        <v>0</v>
      </c>
      <c r="L86" s="49"/>
      <c r="M86" s="50">
        <f t="shared" si="7"/>
        <v>0</v>
      </c>
      <c r="N86" s="52">
        <f t="shared" si="8"/>
        <v>0</v>
      </c>
      <c r="O86" s="52">
        <f t="shared" si="9"/>
        <v>0</v>
      </c>
      <c r="P86" s="61"/>
      <c r="Q86" s="54"/>
      <c r="R86" s="33"/>
      <c r="S86" s="54"/>
      <c r="T86" s="54"/>
      <c r="U86" s="54"/>
      <c r="V86" s="54"/>
    </row>
    <row r="87" spans="1:22" ht="42.9" customHeight="1" x14ac:dyDescent="0.2">
      <c r="A87" s="55">
        <v>76</v>
      </c>
      <c r="B87" s="56"/>
      <c r="C87" s="56"/>
      <c r="D87" s="57"/>
      <c r="E87" s="57"/>
      <c r="F87" s="58"/>
      <c r="G87" s="59"/>
      <c r="H87" s="49"/>
      <c r="I87" s="50">
        <f t="shared" si="5"/>
        <v>0</v>
      </c>
      <c r="J87" s="49"/>
      <c r="K87" s="50">
        <f t="shared" si="6"/>
        <v>0</v>
      </c>
      <c r="L87" s="49"/>
      <c r="M87" s="50">
        <f t="shared" si="7"/>
        <v>0</v>
      </c>
      <c r="N87" s="52">
        <f t="shared" si="8"/>
        <v>0</v>
      </c>
      <c r="O87" s="52">
        <f t="shared" si="9"/>
        <v>0</v>
      </c>
      <c r="P87" s="61"/>
      <c r="Q87" s="54"/>
      <c r="R87" s="33"/>
      <c r="S87" s="54"/>
      <c r="T87" s="54"/>
      <c r="U87" s="54"/>
      <c r="V87" s="54"/>
    </row>
    <row r="88" spans="1:22" ht="42.9" customHeight="1" x14ac:dyDescent="0.2">
      <c r="A88" s="55">
        <v>77</v>
      </c>
      <c r="B88" s="56"/>
      <c r="C88" s="56"/>
      <c r="D88" s="57"/>
      <c r="E88" s="57"/>
      <c r="F88" s="58"/>
      <c r="G88" s="59"/>
      <c r="H88" s="49"/>
      <c r="I88" s="50">
        <f t="shared" si="5"/>
        <v>0</v>
      </c>
      <c r="J88" s="49"/>
      <c r="K88" s="50">
        <f t="shared" si="6"/>
        <v>0</v>
      </c>
      <c r="L88" s="49"/>
      <c r="M88" s="50">
        <f t="shared" si="7"/>
        <v>0</v>
      </c>
      <c r="N88" s="52">
        <f t="shared" si="8"/>
        <v>0</v>
      </c>
      <c r="O88" s="52">
        <f t="shared" si="9"/>
        <v>0</v>
      </c>
      <c r="P88" s="61"/>
      <c r="Q88" s="54"/>
      <c r="R88" s="33"/>
      <c r="S88" s="54"/>
      <c r="T88" s="54"/>
      <c r="U88" s="54"/>
      <c r="V88" s="54"/>
    </row>
    <row r="89" spans="1:22" ht="42.9" customHeight="1" x14ac:dyDescent="0.2">
      <c r="A89" s="55">
        <v>78</v>
      </c>
      <c r="B89" s="56"/>
      <c r="C89" s="56"/>
      <c r="D89" s="57"/>
      <c r="E89" s="57"/>
      <c r="F89" s="58"/>
      <c r="G89" s="59"/>
      <c r="H89" s="49"/>
      <c r="I89" s="50">
        <f t="shared" si="5"/>
        <v>0</v>
      </c>
      <c r="J89" s="49"/>
      <c r="K89" s="50">
        <f t="shared" si="6"/>
        <v>0</v>
      </c>
      <c r="L89" s="49"/>
      <c r="M89" s="50">
        <f t="shared" si="7"/>
        <v>0</v>
      </c>
      <c r="N89" s="52">
        <f t="shared" si="8"/>
        <v>0</v>
      </c>
      <c r="O89" s="52">
        <f t="shared" si="9"/>
        <v>0</v>
      </c>
      <c r="P89" s="61"/>
      <c r="Q89" s="54"/>
      <c r="R89" s="33"/>
      <c r="S89" s="54"/>
      <c r="T89" s="54"/>
      <c r="U89" s="54"/>
      <c r="V89" s="54"/>
    </row>
    <row r="90" spans="1:22" ht="42.9" customHeight="1" x14ac:dyDescent="0.2">
      <c r="A90" s="55">
        <v>79</v>
      </c>
      <c r="B90" s="56"/>
      <c r="C90" s="56"/>
      <c r="D90" s="57"/>
      <c r="E90" s="57"/>
      <c r="F90" s="58"/>
      <c r="G90" s="59"/>
      <c r="H90" s="49"/>
      <c r="I90" s="50">
        <f t="shared" si="5"/>
        <v>0</v>
      </c>
      <c r="J90" s="49"/>
      <c r="K90" s="50">
        <f t="shared" si="6"/>
        <v>0</v>
      </c>
      <c r="L90" s="49"/>
      <c r="M90" s="50">
        <f t="shared" si="7"/>
        <v>0</v>
      </c>
      <c r="N90" s="52">
        <f t="shared" si="8"/>
        <v>0</v>
      </c>
      <c r="O90" s="52">
        <f t="shared" si="9"/>
        <v>0</v>
      </c>
      <c r="P90" s="61"/>
      <c r="Q90" s="54"/>
      <c r="R90" s="33"/>
      <c r="S90" s="54"/>
      <c r="T90" s="54"/>
      <c r="U90" s="54"/>
      <c r="V90" s="54"/>
    </row>
    <row r="91" spans="1:22" ht="42.9" customHeight="1" x14ac:dyDescent="0.2">
      <c r="A91" s="55">
        <v>80</v>
      </c>
      <c r="B91" s="56"/>
      <c r="C91" s="56"/>
      <c r="D91" s="57"/>
      <c r="E91" s="57"/>
      <c r="F91" s="58"/>
      <c r="G91" s="59"/>
      <c r="H91" s="49"/>
      <c r="I91" s="50">
        <f t="shared" si="5"/>
        <v>0</v>
      </c>
      <c r="J91" s="49"/>
      <c r="K91" s="50">
        <f t="shared" si="6"/>
        <v>0</v>
      </c>
      <c r="L91" s="49"/>
      <c r="M91" s="50">
        <f t="shared" si="7"/>
        <v>0</v>
      </c>
      <c r="N91" s="52">
        <f t="shared" si="8"/>
        <v>0</v>
      </c>
      <c r="O91" s="52">
        <f t="shared" si="9"/>
        <v>0</v>
      </c>
      <c r="P91" s="61"/>
      <c r="Q91" s="54"/>
      <c r="R91" s="33"/>
      <c r="S91" s="54"/>
      <c r="T91" s="54"/>
      <c r="U91" s="54"/>
      <c r="V91" s="54"/>
    </row>
    <row r="92" spans="1:22" ht="42.9" customHeight="1" x14ac:dyDescent="0.2">
      <c r="A92" s="55">
        <v>81</v>
      </c>
      <c r="B92" s="56"/>
      <c r="C92" s="56"/>
      <c r="D92" s="57"/>
      <c r="E92" s="57"/>
      <c r="F92" s="58"/>
      <c r="G92" s="59"/>
      <c r="H92" s="49"/>
      <c r="I92" s="50">
        <f t="shared" si="5"/>
        <v>0</v>
      </c>
      <c r="J92" s="49"/>
      <c r="K92" s="50">
        <f t="shared" si="6"/>
        <v>0</v>
      </c>
      <c r="L92" s="49"/>
      <c r="M92" s="50">
        <f t="shared" si="7"/>
        <v>0</v>
      </c>
      <c r="N92" s="52">
        <f t="shared" si="8"/>
        <v>0</v>
      </c>
      <c r="O92" s="52">
        <f t="shared" si="9"/>
        <v>0</v>
      </c>
      <c r="P92" s="61"/>
      <c r="Q92" s="54"/>
      <c r="R92" s="33"/>
      <c r="S92" s="54"/>
      <c r="T92" s="54"/>
      <c r="U92" s="54"/>
      <c r="V92" s="54"/>
    </row>
    <row r="93" spans="1:22" ht="42.9" customHeight="1" x14ac:dyDescent="0.2">
      <c r="A93" s="55">
        <v>82</v>
      </c>
      <c r="B93" s="56"/>
      <c r="C93" s="56"/>
      <c r="D93" s="57"/>
      <c r="E93" s="57"/>
      <c r="F93" s="58"/>
      <c r="G93" s="59"/>
      <c r="H93" s="49"/>
      <c r="I93" s="50">
        <f t="shared" si="5"/>
        <v>0</v>
      </c>
      <c r="J93" s="49"/>
      <c r="K93" s="50">
        <f t="shared" si="6"/>
        <v>0</v>
      </c>
      <c r="L93" s="49"/>
      <c r="M93" s="50">
        <f t="shared" si="7"/>
        <v>0</v>
      </c>
      <c r="N93" s="52">
        <f t="shared" si="8"/>
        <v>0</v>
      </c>
      <c r="O93" s="52">
        <f t="shared" si="9"/>
        <v>0</v>
      </c>
      <c r="P93" s="61"/>
      <c r="Q93" s="54"/>
      <c r="R93" s="33"/>
      <c r="S93" s="54"/>
      <c r="T93" s="54"/>
      <c r="U93" s="54"/>
      <c r="V93" s="54"/>
    </row>
    <row r="94" spans="1:22" ht="42.9" customHeight="1" x14ac:dyDescent="0.2">
      <c r="A94" s="55">
        <v>83</v>
      </c>
      <c r="B94" s="56"/>
      <c r="C94" s="56"/>
      <c r="D94" s="57"/>
      <c r="E94" s="57"/>
      <c r="F94" s="58"/>
      <c r="G94" s="59"/>
      <c r="H94" s="49"/>
      <c r="I94" s="50">
        <f t="shared" si="5"/>
        <v>0</v>
      </c>
      <c r="J94" s="49"/>
      <c r="K94" s="50">
        <f t="shared" si="6"/>
        <v>0</v>
      </c>
      <c r="L94" s="49"/>
      <c r="M94" s="50">
        <f t="shared" si="7"/>
        <v>0</v>
      </c>
      <c r="N94" s="52">
        <f t="shared" si="8"/>
        <v>0</v>
      </c>
      <c r="O94" s="52">
        <f t="shared" si="9"/>
        <v>0</v>
      </c>
      <c r="P94" s="61"/>
      <c r="Q94" s="54"/>
      <c r="R94" s="33"/>
      <c r="S94" s="54"/>
      <c r="T94" s="54"/>
      <c r="U94" s="54"/>
      <c r="V94" s="54"/>
    </row>
    <row r="95" spans="1:22" ht="42.9" customHeight="1" x14ac:dyDescent="0.2">
      <c r="A95" s="55">
        <v>84</v>
      </c>
      <c r="B95" s="56"/>
      <c r="C95" s="56"/>
      <c r="D95" s="57"/>
      <c r="E95" s="57"/>
      <c r="F95" s="58"/>
      <c r="G95" s="59"/>
      <c r="H95" s="49"/>
      <c r="I95" s="50">
        <f t="shared" si="5"/>
        <v>0</v>
      </c>
      <c r="J95" s="49"/>
      <c r="K95" s="50">
        <f t="shared" si="6"/>
        <v>0</v>
      </c>
      <c r="L95" s="49"/>
      <c r="M95" s="50">
        <f t="shared" si="7"/>
        <v>0</v>
      </c>
      <c r="N95" s="52">
        <f t="shared" si="8"/>
        <v>0</v>
      </c>
      <c r="O95" s="52">
        <f t="shared" si="9"/>
        <v>0</v>
      </c>
      <c r="P95" s="61"/>
      <c r="Q95" s="54"/>
      <c r="R95" s="33"/>
      <c r="S95" s="54"/>
      <c r="T95" s="54"/>
      <c r="U95" s="54"/>
      <c r="V95" s="54"/>
    </row>
    <row r="96" spans="1:22" ht="42.9" customHeight="1" x14ac:dyDescent="0.2">
      <c r="A96" s="55">
        <v>85</v>
      </c>
      <c r="B96" s="56"/>
      <c r="C96" s="56"/>
      <c r="D96" s="57"/>
      <c r="E96" s="57"/>
      <c r="F96" s="58"/>
      <c r="G96" s="59"/>
      <c r="H96" s="49"/>
      <c r="I96" s="50">
        <f t="shared" si="5"/>
        <v>0</v>
      </c>
      <c r="J96" s="49"/>
      <c r="K96" s="50">
        <f t="shared" si="6"/>
        <v>0</v>
      </c>
      <c r="L96" s="49"/>
      <c r="M96" s="50">
        <f t="shared" si="7"/>
        <v>0</v>
      </c>
      <c r="N96" s="52">
        <f t="shared" si="8"/>
        <v>0</v>
      </c>
      <c r="O96" s="52">
        <f t="shared" si="9"/>
        <v>0</v>
      </c>
      <c r="P96" s="61"/>
      <c r="Q96" s="54"/>
      <c r="R96" s="33"/>
      <c r="S96" s="54"/>
      <c r="T96" s="54"/>
      <c r="U96" s="54"/>
      <c r="V96" s="54"/>
    </row>
    <row r="97" spans="1:22" ht="42.9" customHeight="1" x14ac:dyDescent="0.2">
      <c r="A97" s="55">
        <v>86</v>
      </c>
      <c r="B97" s="56"/>
      <c r="C97" s="56"/>
      <c r="D97" s="57"/>
      <c r="E97" s="57"/>
      <c r="F97" s="58"/>
      <c r="G97" s="59"/>
      <c r="H97" s="49"/>
      <c r="I97" s="50">
        <f t="shared" si="5"/>
        <v>0</v>
      </c>
      <c r="J97" s="49"/>
      <c r="K97" s="50">
        <f t="shared" si="6"/>
        <v>0</v>
      </c>
      <c r="L97" s="49"/>
      <c r="M97" s="50">
        <f t="shared" si="7"/>
        <v>0</v>
      </c>
      <c r="N97" s="52">
        <f t="shared" si="8"/>
        <v>0</v>
      </c>
      <c r="O97" s="52">
        <f t="shared" si="9"/>
        <v>0</v>
      </c>
      <c r="P97" s="61"/>
      <c r="Q97" s="54"/>
      <c r="R97" s="33"/>
      <c r="S97" s="54"/>
      <c r="T97" s="54"/>
      <c r="U97" s="54"/>
      <c r="V97" s="54"/>
    </row>
    <row r="98" spans="1:22" ht="42.9" customHeight="1" x14ac:dyDescent="0.2">
      <c r="A98" s="55">
        <v>87</v>
      </c>
      <c r="B98" s="56"/>
      <c r="C98" s="56"/>
      <c r="D98" s="57"/>
      <c r="E98" s="57"/>
      <c r="F98" s="58"/>
      <c r="G98" s="59"/>
      <c r="H98" s="49"/>
      <c r="I98" s="50">
        <f t="shared" si="5"/>
        <v>0</v>
      </c>
      <c r="J98" s="49"/>
      <c r="K98" s="50">
        <f t="shared" si="6"/>
        <v>0</v>
      </c>
      <c r="L98" s="49"/>
      <c r="M98" s="50">
        <f t="shared" si="7"/>
        <v>0</v>
      </c>
      <c r="N98" s="52">
        <f t="shared" si="8"/>
        <v>0</v>
      </c>
      <c r="O98" s="52">
        <f t="shared" si="9"/>
        <v>0</v>
      </c>
      <c r="P98" s="61"/>
      <c r="Q98" s="54"/>
      <c r="R98" s="33"/>
      <c r="S98" s="54"/>
      <c r="T98" s="54"/>
      <c r="U98" s="54"/>
      <c r="V98" s="54"/>
    </row>
    <row r="99" spans="1:22" ht="42.9" customHeight="1" x14ac:dyDescent="0.2">
      <c r="A99" s="55">
        <v>88</v>
      </c>
      <c r="B99" s="56"/>
      <c r="C99" s="56"/>
      <c r="D99" s="57"/>
      <c r="E99" s="57"/>
      <c r="F99" s="58"/>
      <c r="G99" s="59"/>
      <c r="H99" s="49"/>
      <c r="I99" s="50">
        <f t="shared" si="5"/>
        <v>0</v>
      </c>
      <c r="J99" s="49"/>
      <c r="K99" s="50">
        <f t="shared" si="6"/>
        <v>0</v>
      </c>
      <c r="L99" s="49"/>
      <c r="M99" s="50">
        <f t="shared" si="7"/>
        <v>0</v>
      </c>
      <c r="N99" s="52">
        <f t="shared" si="8"/>
        <v>0</v>
      </c>
      <c r="O99" s="52">
        <f t="shared" si="9"/>
        <v>0</v>
      </c>
      <c r="P99" s="61"/>
      <c r="Q99" s="54"/>
      <c r="R99" s="33"/>
      <c r="S99" s="54"/>
      <c r="T99" s="54"/>
      <c r="U99" s="54"/>
      <c r="V99" s="54"/>
    </row>
    <row r="100" spans="1:22" ht="42.9" customHeight="1" x14ac:dyDescent="0.2">
      <c r="A100" s="55">
        <v>89</v>
      </c>
      <c r="B100" s="56"/>
      <c r="C100" s="56"/>
      <c r="D100" s="57"/>
      <c r="E100" s="57"/>
      <c r="F100" s="58"/>
      <c r="G100" s="59"/>
      <c r="H100" s="49"/>
      <c r="I100" s="50">
        <f t="shared" si="5"/>
        <v>0</v>
      </c>
      <c r="J100" s="49"/>
      <c r="K100" s="50">
        <f t="shared" si="6"/>
        <v>0</v>
      </c>
      <c r="L100" s="49"/>
      <c r="M100" s="50">
        <f t="shared" si="7"/>
        <v>0</v>
      </c>
      <c r="N100" s="52">
        <f t="shared" si="8"/>
        <v>0</v>
      </c>
      <c r="O100" s="52">
        <f t="shared" si="9"/>
        <v>0</v>
      </c>
      <c r="P100" s="61"/>
      <c r="Q100" s="54"/>
      <c r="R100" s="33"/>
      <c r="S100" s="54"/>
      <c r="T100" s="54"/>
      <c r="U100" s="54"/>
      <c r="V100" s="54"/>
    </row>
    <row r="101" spans="1:22" ht="42.9" customHeight="1" x14ac:dyDescent="0.2">
      <c r="A101" s="55">
        <v>90</v>
      </c>
      <c r="B101" s="56"/>
      <c r="C101" s="56"/>
      <c r="D101" s="57"/>
      <c r="E101" s="57"/>
      <c r="F101" s="58"/>
      <c r="G101" s="59"/>
      <c r="H101" s="49"/>
      <c r="I101" s="50">
        <f t="shared" si="5"/>
        <v>0</v>
      </c>
      <c r="J101" s="49"/>
      <c r="K101" s="50">
        <f t="shared" si="6"/>
        <v>0</v>
      </c>
      <c r="L101" s="49"/>
      <c r="M101" s="50">
        <f t="shared" si="7"/>
        <v>0</v>
      </c>
      <c r="N101" s="52">
        <f t="shared" si="8"/>
        <v>0</v>
      </c>
      <c r="O101" s="52">
        <f t="shared" si="9"/>
        <v>0</v>
      </c>
      <c r="P101" s="61"/>
      <c r="Q101" s="54"/>
      <c r="R101" s="33"/>
      <c r="S101" s="54"/>
      <c r="T101" s="54"/>
      <c r="U101" s="54"/>
      <c r="V101" s="54"/>
    </row>
    <row r="102" spans="1:22" ht="42.9" customHeight="1" x14ac:dyDescent="0.2">
      <c r="A102" s="55">
        <v>91</v>
      </c>
      <c r="B102" s="56"/>
      <c r="C102" s="56"/>
      <c r="D102" s="57"/>
      <c r="E102" s="57"/>
      <c r="F102" s="58"/>
      <c r="G102" s="59"/>
      <c r="H102" s="49"/>
      <c r="I102" s="50">
        <f t="shared" si="5"/>
        <v>0</v>
      </c>
      <c r="J102" s="49"/>
      <c r="K102" s="50">
        <f t="shared" si="6"/>
        <v>0</v>
      </c>
      <c r="L102" s="49"/>
      <c r="M102" s="50">
        <f t="shared" si="7"/>
        <v>0</v>
      </c>
      <c r="N102" s="52">
        <f t="shared" si="8"/>
        <v>0</v>
      </c>
      <c r="O102" s="52">
        <f t="shared" si="9"/>
        <v>0</v>
      </c>
      <c r="P102" s="61"/>
      <c r="Q102" s="54"/>
      <c r="R102" s="33"/>
      <c r="S102" s="54"/>
      <c r="T102" s="54"/>
      <c r="U102" s="54"/>
      <c r="V102" s="54"/>
    </row>
    <row r="103" spans="1:22" ht="42.9" customHeight="1" x14ac:dyDescent="0.2">
      <c r="A103" s="55">
        <v>92</v>
      </c>
      <c r="B103" s="56"/>
      <c r="C103" s="56"/>
      <c r="D103" s="57"/>
      <c r="E103" s="57"/>
      <c r="F103" s="58"/>
      <c r="G103" s="59"/>
      <c r="H103" s="49"/>
      <c r="I103" s="50">
        <f t="shared" si="5"/>
        <v>0</v>
      </c>
      <c r="J103" s="49"/>
      <c r="K103" s="50">
        <f t="shared" si="6"/>
        <v>0</v>
      </c>
      <c r="L103" s="49"/>
      <c r="M103" s="50">
        <f t="shared" si="7"/>
        <v>0</v>
      </c>
      <c r="N103" s="52">
        <f t="shared" si="8"/>
        <v>0</v>
      </c>
      <c r="O103" s="52">
        <f t="shared" si="9"/>
        <v>0</v>
      </c>
      <c r="P103" s="61"/>
      <c r="Q103" s="54"/>
      <c r="R103" s="33"/>
      <c r="S103" s="54"/>
      <c r="T103" s="54"/>
      <c r="U103" s="54"/>
      <c r="V103" s="54"/>
    </row>
    <row r="104" spans="1:22" ht="42.9" customHeight="1" x14ac:dyDescent="0.2">
      <c r="A104" s="55">
        <v>93</v>
      </c>
      <c r="B104" s="56"/>
      <c r="C104" s="56"/>
      <c r="D104" s="57"/>
      <c r="E104" s="57"/>
      <c r="F104" s="58"/>
      <c r="G104" s="59"/>
      <c r="H104" s="49"/>
      <c r="I104" s="50">
        <f t="shared" si="5"/>
        <v>0</v>
      </c>
      <c r="J104" s="49"/>
      <c r="K104" s="50">
        <f t="shared" si="6"/>
        <v>0</v>
      </c>
      <c r="L104" s="49"/>
      <c r="M104" s="50">
        <f t="shared" si="7"/>
        <v>0</v>
      </c>
      <c r="N104" s="52">
        <f t="shared" si="8"/>
        <v>0</v>
      </c>
      <c r="O104" s="52">
        <f t="shared" si="9"/>
        <v>0</v>
      </c>
      <c r="P104" s="61"/>
      <c r="Q104" s="54"/>
      <c r="R104" s="33"/>
      <c r="S104" s="54"/>
      <c r="T104" s="54"/>
      <c r="U104" s="54"/>
      <c r="V104" s="54"/>
    </row>
    <row r="105" spans="1:22" ht="42.9" customHeight="1" x14ac:dyDescent="0.2">
      <c r="A105" s="55">
        <v>94</v>
      </c>
      <c r="B105" s="56"/>
      <c r="C105" s="56"/>
      <c r="D105" s="57"/>
      <c r="E105" s="57"/>
      <c r="F105" s="58"/>
      <c r="G105" s="59"/>
      <c r="H105" s="49"/>
      <c r="I105" s="50">
        <f t="shared" si="5"/>
        <v>0</v>
      </c>
      <c r="J105" s="49"/>
      <c r="K105" s="50">
        <f t="shared" si="6"/>
        <v>0</v>
      </c>
      <c r="L105" s="49"/>
      <c r="M105" s="50">
        <f t="shared" si="7"/>
        <v>0</v>
      </c>
      <c r="N105" s="52">
        <f t="shared" si="8"/>
        <v>0</v>
      </c>
      <c r="O105" s="52">
        <f t="shared" si="9"/>
        <v>0</v>
      </c>
      <c r="P105" s="61"/>
      <c r="Q105" s="54"/>
      <c r="R105" s="33"/>
      <c r="S105" s="54"/>
      <c r="T105" s="54"/>
      <c r="U105" s="54"/>
      <c r="V105" s="54"/>
    </row>
    <row r="106" spans="1:22" ht="42.9" customHeight="1" x14ac:dyDescent="0.2">
      <c r="A106" s="55">
        <v>95</v>
      </c>
      <c r="B106" s="56"/>
      <c r="C106" s="56"/>
      <c r="D106" s="57"/>
      <c r="E106" s="57"/>
      <c r="F106" s="58"/>
      <c r="G106" s="59"/>
      <c r="H106" s="49"/>
      <c r="I106" s="50">
        <f t="shared" si="5"/>
        <v>0</v>
      </c>
      <c r="J106" s="49"/>
      <c r="K106" s="50">
        <f t="shared" si="6"/>
        <v>0</v>
      </c>
      <c r="L106" s="49"/>
      <c r="M106" s="50">
        <f t="shared" si="7"/>
        <v>0</v>
      </c>
      <c r="N106" s="52">
        <f t="shared" si="8"/>
        <v>0</v>
      </c>
      <c r="O106" s="52">
        <f t="shared" si="9"/>
        <v>0</v>
      </c>
      <c r="P106" s="61"/>
      <c r="Q106" s="54"/>
      <c r="R106" s="33"/>
      <c r="S106" s="54"/>
      <c r="T106" s="54"/>
      <c r="U106" s="54"/>
      <c r="V106" s="54"/>
    </row>
    <row r="107" spans="1:22" ht="42.9" customHeight="1" x14ac:dyDescent="0.2">
      <c r="A107" s="55">
        <v>96</v>
      </c>
      <c r="B107" s="56"/>
      <c r="C107" s="56"/>
      <c r="D107" s="57"/>
      <c r="E107" s="57"/>
      <c r="F107" s="58"/>
      <c r="G107" s="59"/>
      <c r="H107" s="49"/>
      <c r="I107" s="50">
        <f t="shared" si="5"/>
        <v>0</v>
      </c>
      <c r="J107" s="49"/>
      <c r="K107" s="50">
        <f t="shared" si="6"/>
        <v>0</v>
      </c>
      <c r="L107" s="49"/>
      <c r="M107" s="50">
        <f t="shared" si="7"/>
        <v>0</v>
      </c>
      <c r="N107" s="52">
        <f t="shared" si="8"/>
        <v>0</v>
      </c>
      <c r="O107" s="52">
        <f t="shared" si="9"/>
        <v>0</v>
      </c>
      <c r="P107" s="61"/>
      <c r="Q107" s="54"/>
      <c r="R107" s="33"/>
      <c r="S107" s="54"/>
      <c r="T107" s="54"/>
      <c r="U107" s="54"/>
      <c r="V107" s="54"/>
    </row>
    <row r="108" spans="1:22" ht="42.9" customHeight="1" x14ac:dyDescent="0.2">
      <c r="A108" s="55">
        <v>97</v>
      </c>
      <c r="B108" s="56"/>
      <c r="C108" s="56"/>
      <c r="D108" s="57"/>
      <c r="E108" s="57"/>
      <c r="F108" s="58"/>
      <c r="G108" s="59"/>
      <c r="H108" s="49"/>
      <c r="I108" s="50">
        <f t="shared" si="5"/>
        <v>0</v>
      </c>
      <c r="J108" s="49"/>
      <c r="K108" s="50">
        <f t="shared" si="6"/>
        <v>0</v>
      </c>
      <c r="L108" s="49"/>
      <c r="M108" s="50">
        <f t="shared" si="7"/>
        <v>0</v>
      </c>
      <c r="N108" s="52">
        <f t="shared" si="8"/>
        <v>0</v>
      </c>
      <c r="O108" s="52">
        <f t="shared" si="9"/>
        <v>0</v>
      </c>
      <c r="P108" s="61"/>
      <c r="Q108" s="54"/>
      <c r="R108" s="33"/>
      <c r="S108" s="54"/>
      <c r="T108" s="54"/>
      <c r="U108" s="54"/>
      <c r="V108" s="54"/>
    </row>
    <row r="109" spans="1:22" ht="42.9" customHeight="1" x14ac:dyDescent="0.2">
      <c r="A109" s="55">
        <v>98</v>
      </c>
      <c r="B109" s="56"/>
      <c r="C109" s="56"/>
      <c r="D109" s="57"/>
      <c r="E109" s="57"/>
      <c r="F109" s="58"/>
      <c r="G109" s="59"/>
      <c r="H109" s="49"/>
      <c r="I109" s="50">
        <f t="shared" si="5"/>
        <v>0</v>
      </c>
      <c r="J109" s="49"/>
      <c r="K109" s="50">
        <f t="shared" si="6"/>
        <v>0</v>
      </c>
      <c r="L109" s="49"/>
      <c r="M109" s="50">
        <f t="shared" si="7"/>
        <v>0</v>
      </c>
      <c r="N109" s="52">
        <f t="shared" si="8"/>
        <v>0</v>
      </c>
      <c r="O109" s="52">
        <f t="shared" si="9"/>
        <v>0</v>
      </c>
      <c r="P109" s="61"/>
      <c r="Q109" s="54"/>
      <c r="R109" s="33"/>
      <c r="S109" s="54"/>
      <c r="T109" s="54"/>
      <c r="U109" s="54"/>
      <c r="V109" s="54"/>
    </row>
    <row r="110" spans="1:22" ht="42.9" customHeight="1" x14ac:dyDescent="0.2">
      <c r="A110" s="55">
        <v>99</v>
      </c>
      <c r="B110" s="56"/>
      <c r="C110" s="56"/>
      <c r="D110" s="57"/>
      <c r="E110" s="57"/>
      <c r="F110" s="58"/>
      <c r="G110" s="59"/>
      <c r="H110" s="49"/>
      <c r="I110" s="50">
        <f t="shared" si="5"/>
        <v>0</v>
      </c>
      <c r="J110" s="49"/>
      <c r="K110" s="50">
        <f t="shared" si="6"/>
        <v>0</v>
      </c>
      <c r="L110" s="49"/>
      <c r="M110" s="50">
        <f t="shared" si="7"/>
        <v>0</v>
      </c>
      <c r="N110" s="52">
        <f>SUM(L110,H110,J110)</f>
        <v>0</v>
      </c>
      <c r="O110" s="52">
        <f t="shared" si="9"/>
        <v>0</v>
      </c>
      <c r="P110" s="61"/>
      <c r="Q110" s="54"/>
      <c r="R110" s="33"/>
      <c r="S110" s="54"/>
      <c r="T110" s="54"/>
      <c r="U110" s="54"/>
      <c r="V110" s="54"/>
    </row>
    <row r="111" spans="1:22" ht="42.9" customHeight="1" thickBot="1" x14ac:dyDescent="0.25">
      <c r="A111" s="55">
        <v>100</v>
      </c>
      <c r="B111" s="56"/>
      <c r="C111" s="56"/>
      <c r="D111" s="57"/>
      <c r="E111" s="57"/>
      <c r="F111" s="58"/>
      <c r="G111" s="59"/>
      <c r="H111" s="49"/>
      <c r="I111" s="50">
        <f>IF(H111&gt;=7000,7000,H111)</f>
        <v>0</v>
      </c>
      <c r="J111" s="49"/>
      <c r="K111" s="50">
        <f>IF(J111&gt;=6000,6000,J111)</f>
        <v>0</v>
      </c>
      <c r="L111" s="49"/>
      <c r="M111" s="50">
        <f t="shared" si="7"/>
        <v>0</v>
      </c>
      <c r="N111" s="52">
        <f t="shared" si="8"/>
        <v>0</v>
      </c>
      <c r="O111" s="52">
        <f t="shared" si="9"/>
        <v>0</v>
      </c>
      <c r="P111" s="61"/>
      <c r="Q111" s="54"/>
      <c r="R111" s="33"/>
      <c r="S111" s="54"/>
      <c r="T111" s="54"/>
      <c r="U111" s="54"/>
      <c r="V111" s="54"/>
    </row>
    <row r="112" spans="1:22" s="33" customFormat="1" ht="42.9" customHeight="1" thickBot="1" x14ac:dyDescent="0.25">
      <c r="A112" s="110" t="s">
        <v>11</v>
      </c>
      <c r="B112" s="111"/>
      <c r="C112" s="111"/>
      <c r="D112" s="111"/>
      <c r="E112" s="111"/>
      <c r="F112" s="112"/>
      <c r="G112" s="62"/>
      <c r="H112" s="63">
        <f t="shared" ref="H112:N112" si="10">SUM(H12:H111)</f>
        <v>0</v>
      </c>
      <c r="I112" s="63">
        <f t="shared" si="10"/>
        <v>0</v>
      </c>
      <c r="J112" s="63">
        <f t="shared" si="10"/>
        <v>0</v>
      </c>
      <c r="K112" s="63">
        <f>SUM(K12:K111)</f>
        <v>0</v>
      </c>
      <c r="L112" s="63">
        <f>SUM(L12:L111)</f>
        <v>0</v>
      </c>
      <c r="M112" s="63">
        <f>SUM(M12:M111)</f>
        <v>0</v>
      </c>
      <c r="N112" s="63">
        <f t="shared" si="10"/>
        <v>0</v>
      </c>
      <c r="O112" s="63">
        <f>SUM(O12:O111)</f>
        <v>0</v>
      </c>
      <c r="P112" s="62"/>
    </row>
    <row r="113" spans="1:23" s="33" customFormat="1" ht="24" customHeight="1" x14ac:dyDescent="0.35">
      <c r="B113" s="64"/>
      <c r="C113" s="64"/>
      <c r="D113" s="64"/>
      <c r="E113" s="64"/>
      <c r="F113" s="64"/>
      <c r="G113" s="64"/>
      <c r="H113" s="64"/>
      <c r="I113" s="64"/>
      <c r="J113" s="64"/>
      <c r="K113" s="64"/>
      <c r="L113" s="65"/>
      <c r="M113" s="64"/>
      <c r="N113" s="64"/>
      <c r="O113" s="64"/>
      <c r="P113" s="64"/>
      <c r="Q113" s="67"/>
      <c r="S113" s="67"/>
      <c r="T113" s="67"/>
      <c r="U113" s="68"/>
      <c r="V113" s="35"/>
      <c r="W113" s="35"/>
    </row>
    <row r="114" spans="1:23" s="69" customFormat="1" ht="22.5" customHeight="1" x14ac:dyDescent="0.35">
      <c r="B114" s="39"/>
      <c r="C114" s="39"/>
      <c r="D114" s="39"/>
      <c r="E114" s="39"/>
      <c r="F114" s="39"/>
      <c r="G114" s="39"/>
      <c r="H114" s="39"/>
      <c r="I114" s="39"/>
      <c r="J114" s="39"/>
      <c r="K114" s="39"/>
      <c r="L114" s="70"/>
      <c r="M114" s="39"/>
      <c r="N114" s="39"/>
      <c r="O114" s="39"/>
      <c r="P114" s="39"/>
      <c r="Q114" s="67"/>
      <c r="R114" s="33"/>
      <c r="S114" s="67"/>
      <c r="T114" s="67"/>
      <c r="U114" s="68"/>
      <c r="V114" s="35"/>
      <c r="W114" s="35"/>
    </row>
    <row r="115" spans="1:23" ht="22.5" customHeight="1" x14ac:dyDescent="0.35">
      <c r="B115" s="39"/>
      <c r="C115" s="39"/>
      <c r="D115" s="39"/>
      <c r="E115" s="39"/>
      <c r="F115" s="39"/>
      <c r="G115" s="39"/>
      <c r="H115" s="39"/>
      <c r="I115" s="39"/>
      <c r="J115" s="39"/>
      <c r="K115" s="39"/>
      <c r="L115" s="70"/>
      <c r="M115" s="39"/>
      <c r="N115" s="39"/>
      <c r="O115" s="39"/>
      <c r="P115" s="39"/>
      <c r="R115" s="33"/>
    </row>
    <row r="116" spans="1:23" ht="22.5" customHeight="1" x14ac:dyDescent="0.2"/>
    <row r="117" spans="1:23" ht="18.600000000000001" x14ac:dyDescent="0.35">
      <c r="A117" s="73"/>
    </row>
  </sheetData>
  <mergeCells count="19">
    <mergeCell ref="A112:F112"/>
    <mergeCell ref="H9:I9"/>
    <mergeCell ref="J9:K9"/>
    <mergeCell ref="L10:M10"/>
    <mergeCell ref="H10:I10"/>
    <mergeCell ref="J10:K10"/>
    <mergeCell ref="A9:A11"/>
    <mergeCell ref="B9:B11"/>
    <mergeCell ref="L9:M9"/>
    <mergeCell ref="C9:C11"/>
    <mergeCell ref="D9:D11"/>
    <mergeCell ref="E9:E11"/>
    <mergeCell ref="F9:F11"/>
    <mergeCell ref="G9:G11"/>
    <mergeCell ref="J2:K2"/>
    <mergeCell ref="L2:P2"/>
    <mergeCell ref="N9:N11"/>
    <mergeCell ref="O9:O11"/>
    <mergeCell ref="P9:P11"/>
  </mergeCells>
  <phoneticPr fontId="5"/>
  <conditionalFormatting sqref="H112:M112">
    <cfRule type="cellIs" dxfId="7" priority="7" operator="equal">
      <formula>0</formula>
    </cfRule>
  </conditionalFormatting>
  <conditionalFormatting sqref="M12:M111">
    <cfRule type="cellIs" dxfId="6" priority="6" operator="equal">
      <formula>0</formula>
    </cfRule>
  </conditionalFormatting>
  <conditionalFormatting sqref="I12:I111">
    <cfRule type="cellIs" dxfId="5" priority="5" operator="equal">
      <formula>0</formula>
    </cfRule>
  </conditionalFormatting>
  <conditionalFormatting sqref="K12:M111">
    <cfRule type="cellIs" dxfId="4" priority="4" operator="equal">
      <formula>0</formula>
    </cfRule>
  </conditionalFormatting>
  <conditionalFormatting sqref="N12:O111">
    <cfRule type="cellIs" dxfId="3" priority="2" operator="equal">
      <formula>0</formula>
    </cfRule>
  </conditionalFormatting>
  <conditionalFormatting sqref="N112:O112">
    <cfRule type="cellIs" dxfId="2" priority="1" operator="equal">
      <formula>0</formula>
    </cfRule>
  </conditionalFormatting>
  <pageMargins left="0.23622047244094491" right="0.23622047244094491" top="0.39370078740157483" bottom="0.39370078740157483" header="0.31496062992125984" footer="0.31496062992125984"/>
  <pageSetup paperSize="9" scale="53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0215F-8F7C-49E2-95E4-857CD4312E18}">
  <sheetPr>
    <pageSetUpPr fitToPage="1"/>
  </sheetPr>
  <dimension ref="A1:Y117"/>
  <sheetViews>
    <sheetView zoomScale="80" zoomScaleNormal="80" zoomScaleSheetLayoutView="85" workbookViewId="0">
      <pane xSplit="7" ySplit="11" topLeftCell="H12" activePane="bottomRight" state="frozen"/>
      <selection pane="topRight" activeCell="H1" sqref="H1"/>
      <selection pane="bottomLeft" activeCell="A16" sqref="A16"/>
      <selection pane="bottomRight" activeCell="H5" sqref="H5"/>
    </sheetView>
  </sheetViews>
  <sheetFormatPr defaultColWidth="9" defaultRowHeight="15" x14ac:dyDescent="0.2"/>
  <cols>
    <col min="1" max="1" width="6.109375" style="54" customWidth="1"/>
    <col min="2" max="2" width="9.6640625" style="54" customWidth="1"/>
    <col min="3" max="3" width="12.77734375" style="54" customWidth="1"/>
    <col min="4" max="4" width="15.6640625" style="54" customWidth="1"/>
    <col min="5" max="5" width="27.6640625" style="71" customWidth="1"/>
    <col min="6" max="6" width="8.44140625" style="71" customWidth="1"/>
    <col min="7" max="7" width="26.44140625" style="72" customWidth="1"/>
    <col min="8" max="9" width="19.88671875" style="72" customWidth="1"/>
    <col min="10" max="11" width="19.88671875" style="84" customWidth="1"/>
    <col min="12" max="12" width="30.6640625" style="84" customWidth="1"/>
    <col min="13" max="14" width="15.6640625" style="71" customWidth="1"/>
    <col min="15" max="16" width="13.6640625" style="71" customWidth="1"/>
    <col min="17" max="17" width="30.6640625" style="71" customWidth="1"/>
    <col min="18" max="21" width="13.6640625" style="71" customWidth="1"/>
    <col min="22" max="23" width="13.6640625" style="72" customWidth="1"/>
    <col min="24" max="24" width="35.77734375" style="54" customWidth="1"/>
    <col min="25" max="16384" width="9" style="54"/>
  </cols>
  <sheetData>
    <row r="1" spans="1:25" s="33" customFormat="1" ht="32.25" customHeight="1" x14ac:dyDescent="0.2">
      <c r="A1" s="32" t="s">
        <v>71</v>
      </c>
      <c r="E1" s="34"/>
      <c r="F1" s="34"/>
      <c r="G1" s="35"/>
      <c r="H1" s="35"/>
      <c r="I1" s="35"/>
      <c r="J1" s="76"/>
      <c r="K1" s="76"/>
      <c r="L1" s="76"/>
      <c r="M1" s="34"/>
      <c r="Q1" s="34"/>
      <c r="R1" s="34"/>
      <c r="S1" s="34"/>
      <c r="T1" s="34"/>
      <c r="U1" s="34"/>
      <c r="V1" s="36"/>
      <c r="W1" s="36"/>
      <c r="X1" s="37"/>
    </row>
    <row r="2" spans="1:25" s="33" customFormat="1" ht="39" customHeight="1" x14ac:dyDescent="0.2">
      <c r="A2" s="37" t="s">
        <v>34</v>
      </c>
      <c r="B2" s="37"/>
      <c r="C2" s="37"/>
      <c r="D2" s="37"/>
      <c r="E2" s="37"/>
      <c r="F2" s="37"/>
      <c r="G2" s="37"/>
      <c r="H2" s="38"/>
      <c r="I2" s="77" t="s">
        <v>13</v>
      </c>
      <c r="J2" s="151"/>
      <c r="K2" s="151"/>
      <c r="L2" s="151"/>
      <c r="M2" s="34"/>
      <c r="S2" s="34"/>
      <c r="T2" s="34"/>
      <c r="U2" s="34"/>
      <c r="V2" s="36"/>
      <c r="W2" s="36"/>
      <c r="X2" s="37"/>
    </row>
    <row r="3" spans="1:25" s="33" customFormat="1" ht="24.75" customHeight="1" x14ac:dyDescent="0.35">
      <c r="B3" s="39" t="s">
        <v>19</v>
      </c>
      <c r="C3" s="39"/>
      <c r="D3" s="39"/>
      <c r="E3" s="39"/>
      <c r="F3" s="39"/>
      <c r="G3" s="39"/>
      <c r="H3" s="39"/>
      <c r="I3" s="36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6"/>
    </row>
    <row r="4" spans="1:25" s="33" customFormat="1" ht="24.75" customHeight="1" x14ac:dyDescent="0.35">
      <c r="B4" s="75" t="s">
        <v>62</v>
      </c>
      <c r="C4" s="39"/>
      <c r="D4" s="39"/>
      <c r="E4" s="39"/>
      <c r="F4" s="39"/>
      <c r="G4" s="39"/>
      <c r="I4" s="36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6"/>
    </row>
    <row r="5" spans="1:25" s="33" customFormat="1" ht="24.75" customHeight="1" x14ac:dyDescent="0.35">
      <c r="B5" s="75" t="s">
        <v>21</v>
      </c>
      <c r="E5" s="34"/>
      <c r="F5" s="40"/>
      <c r="G5" s="36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6"/>
      <c r="Y5" s="41"/>
    </row>
    <row r="6" spans="1:25" s="33" customFormat="1" ht="24.75" customHeight="1" x14ac:dyDescent="0.35">
      <c r="B6" s="39"/>
      <c r="E6" s="34"/>
      <c r="F6" s="40"/>
      <c r="G6" s="36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6"/>
      <c r="Y6" s="41"/>
    </row>
    <row r="7" spans="1:25" s="33" customFormat="1" ht="24.75" customHeight="1" x14ac:dyDescent="0.35">
      <c r="E7" s="34"/>
      <c r="F7" s="40"/>
      <c r="G7" s="36"/>
      <c r="H7" s="39"/>
      <c r="J7" s="76"/>
      <c r="K7" s="78"/>
      <c r="L7" s="78"/>
      <c r="M7" s="34"/>
      <c r="N7" s="34"/>
      <c r="O7" s="34"/>
      <c r="P7" s="34"/>
      <c r="Q7" s="34"/>
      <c r="R7" s="34"/>
      <c r="S7" s="34"/>
      <c r="T7" s="34"/>
      <c r="U7" s="34"/>
      <c r="V7" s="36"/>
      <c r="W7" s="41"/>
    </row>
    <row r="8" spans="1:25" s="33" customFormat="1" ht="24.75" customHeight="1" thickBot="1" x14ac:dyDescent="0.4">
      <c r="E8" s="34"/>
      <c r="F8" s="40"/>
      <c r="G8" s="36"/>
      <c r="J8" s="70"/>
      <c r="K8" s="78"/>
      <c r="L8" s="78"/>
      <c r="M8" s="34"/>
      <c r="N8" s="34"/>
      <c r="O8" s="34"/>
      <c r="P8" s="34"/>
      <c r="Q8" s="34"/>
      <c r="R8" s="34"/>
      <c r="S8" s="34"/>
      <c r="T8" s="34"/>
      <c r="U8" s="34"/>
      <c r="V8" s="36"/>
      <c r="W8" s="41"/>
    </row>
    <row r="9" spans="1:25" s="33" customFormat="1" ht="42" customHeight="1" thickBot="1" x14ac:dyDescent="0.25">
      <c r="A9" s="152" t="s">
        <v>35</v>
      </c>
      <c r="B9" s="143" t="s">
        <v>9</v>
      </c>
      <c r="C9" s="143" t="s">
        <v>10</v>
      </c>
      <c r="D9" s="146" t="s">
        <v>0</v>
      </c>
      <c r="E9" s="147" t="s">
        <v>57</v>
      </c>
      <c r="F9" s="128" t="s">
        <v>58</v>
      </c>
      <c r="G9" s="150" t="s">
        <v>16</v>
      </c>
      <c r="H9" s="134" t="s">
        <v>70</v>
      </c>
      <c r="I9" s="136"/>
      <c r="J9" s="95" t="s">
        <v>22</v>
      </c>
      <c r="K9" s="95" t="s">
        <v>36</v>
      </c>
      <c r="L9" s="155" t="s">
        <v>5</v>
      </c>
    </row>
    <row r="10" spans="1:25" s="33" customFormat="1" ht="55.5" customHeight="1" thickBot="1" x14ac:dyDescent="0.25">
      <c r="A10" s="153"/>
      <c r="B10" s="102"/>
      <c r="C10" s="102"/>
      <c r="D10" s="105"/>
      <c r="E10" s="148"/>
      <c r="F10" s="129"/>
      <c r="G10" s="132"/>
      <c r="H10" s="117" t="s">
        <v>69</v>
      </c>
      <c r="I10" s="118"/>
      <c r="J10" s="96"/>
      <c r="K10" s="96"/>
      <c r="L10" s="156"/>
    </row>
    <row r="11" spans="1:25" s="33" customFormat="1" ht="42" customHeight="1" thickBot="1" x14ac:dyDescent="0.25">
      <c r="A11" s="154"/>
      <c r="B11" s="103"/>
      <c r="C11" s="103"/>
      <c r="D11" s="106"/>
      <c r="E11" s="149"/>
      <c r="F11" s="130"/>
      <c r="G11" s="133"/>
      <c r="H11" s="43" t="s">
        <v>12</v>
      </c>
      <c r="I11" s="74" t="s">
        <v>17</v>
      </c>
      <c r="J11" s="97"/>
      <c r="K11" s="97"/>
      <c r="L11" s="157"/>
    </row>
    <row r="12" spans="1:25" ht="42.9" customHeight="1" thickTop="1" x14ac:dyDescent="0.2">
      <c r="A12" s="44">
        <v>1</v>
      </c>
      <c r="B12" s="45"/>
      <c r="C12" s="45"/>
      <c r="D12" s="46"/>
      <c r="E12" s="46"/>
      <c r="F12" s="47"/>
      <c r="G12" s="48"/>
      <c r="H12" s="79"/>
      <c r="I12" s="80">
        <f>IF(H12&gt;=3000,3000,H12)</f>
        <v>0</v>
      </c>
      <c r="J12" s="81">
        <f>SUM(H12,)</f>
        <v>0</v>
      </c>
      <c r="K12" s="81">
        <f>SUM(I12)</f>
        <v>0</v>
      </c>
      <c r="L12" s="82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</row>
    <row r="13" spans="1:25" ht="42.9" customHeight="1" x14ac:dyDescent="0.2">
      <c r="A13" s="55">
        <v>2</v>
      </c>
      <c r="B13" s="56"/>
      <c r="C13" s="56"/>
      <c r="D13" s="57"/>
      <c r="E13" s="57"/>
      <c r="F13" s="58"/>
      <c r="G13" s="59"/>
      <c r="H13" s="79"/>
      <c r="I13" s="80">
        <f t="shared" ref="I13" si="0">IF(H13&gt;=3000,3000,H13)</f>
        <v>0</v>
      </c>
      <c r="J13" s="81">
        <f t="shared" ref="J13" si="1">SUM(H13,)</f>
        <v>0</v>
      </c>
      <c r="K13" s="81">
        <f t="shared" ref="K13" si="2">SUM(I13)</f>
        <v>0</v>
      </c>
      <c r="L13" s="83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</row>
    <row r="14" spans="1:25" ht="42.9" customHeight="1" x14ac:dyDescent="0.2">
      <c r="A14" s="55">
        <v>3</v>
      </c>
      <c r="B14" s="56"/>
      <c r="C14" s="56"/>
      <c r="D14" s="57"/>
      <c r="E14" s="57"/>
      <c r="F14" s="58"/>
      <c r="G14" s="59"/>
      <c r="H14" s="79"/>
      <c r="I14" s="80">
        <f t="shared" ref="I14:I77" si="3">IF(H14&gt;=3000,3000,H14)</f>
        <v>0</v>
      </c>
      <c r="J14" s="81">
        <f t="shared" ref="J14:J77" si="4">SUM(H14,)</f>
        <v>0</v>
      </c>
      <c r="K14" s="81">
        <f t="shared" ref="K14:K77" si="5">SUM(I14)</f>
        <v>0</v>
      </c>
      <c r="L14" s="83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</row>
    <row r="15" spans="1:25" ht="42.9" customHeight="1" x14ac:dyDescent="0.2">
      <c r="A15" s="55">
        <v>4</v>
      </c>
      <c r="B15" s="56"/>
      <c r="C15" s="56"/>
      <c r="D15" s="57"/>
      <c r="E15" s="57"/>
      <c r="F15" s="58"/>
      <c r="G15" s="59"/>
      <c r="H15" s="79"/>
      <c r="I15" s="80">
        <f t="shared" si="3"/>
        <v>0</v>
      </c>
      <c r="J15" s="81">
        <f t="shared" si="4"/>
        <v>0</v>
      </c>
      <c r="K15" s="81">
        <f t="shared" si="5"/>
        <v>0</v>
      </c>
      <c r="L15" s="83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</row>
    <row r="16" spans="1:25" ht="42.9" customHeight="1" x14ac:dyDescent="0.2">
      <c r="A16" s="55">
        <v>5</v>
      </c>
      <c r="B16" s="56"/>
      <c r="C16" s="56"/>
      <c r="D16" s="57"/>
      <c r="E16" s="57"/>
      <c r="F16" s="58"/>
      <c r="G16" s="59"/>
      <c r="H16" s="79"/>
      <c r="I16" s="80">
        <f t="shared" si="3"/>
        <v>0</v>
      </c>
      <c r="J16" s="81">
        <f t="shared" si="4"/>
        <v>0</v>
      </c>
      <c r="K16" s="81">
        <f t="shared" si="5"/>
        <v>0</v>
      </c>
      <c r="L16" s="83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</row>
    <row r="17" spans="1:23" ht="42.9" customHeight="1" x14ac:dyDescent="0.2">
      <c r="A17" s="55">
        <v>6</v>
      </c>
      <c r="B17" s="56"/>
      <c r="C17" s="56"/>
      <c r="D17" s="57"/>
      <c r="E17" s="57"/>
      <c r="F17" s="58"/>
      <c r="G17" s="59"/>
      <c r="H17" s="79"/>
      <c r="I17" s="80">
        <f t="shared" si="3"/>
        <v>0</v>
      </c>
      <c r="J17" s="81">
        <f t="shared" si="4"/>
        <v>0</v>
      </c>
      <c r="K17" s="81">
        <f t="shared" si="5"/>
        <v>0</v>
      </c>
      <c r="L17" s="83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</row>
    <row r="18" spans="1:23" ht="42.9" customHeight="1" x14ac:dyDescent="0.2">
      <c r="A18" s="55">
        <v>7</v>
      </c>
      <c r="B18" s="56"/>
      <c r="C18" s="56"/>
      <c r="D18" s="57"/>
      <c r="E18" s="57"/>
      <c r="F18" s="58"/>
      <c r="G18" s="59"/>
      <c r="H18" s="79"/>
      <c r="I18" s="80">
        <f t="shared" si="3"/>
        <v>0</v>
      </c>
      <c r="J18" s="81">
        <f t="shared" si="4"/>
        <v>0</v>
      </c>
      <c r="K18" s="81">
        <f t="shared" si="5"/>
        <v>0</v>
      </c>
      <c r="L18" s="83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</row>
    <row r="19" spans="1:23" ht="42.9" customHeight="1" x14ac:dyDescent="0.2">
      <c r="A19" s="55">
        <v>8</v>
      </c>
      <c r="B19" s="56"/>
      <c r="C19" s="56"/>
      <c r="D19" s="57"/>
      <c r="E19" s="57"/>
      <c r="F19" s="58"/>
      <c r="G19" s="59"/>
      <c r="H19" s="79"/>
      <c r="I19" s="80">
        <f t="shared" si="3"/>
        <v>0</v>
      </c>
      <c r="J19" s="81">
        <f t="shared" si="4"/>
        <v>0</v>
      </c>
      <c r="K19" s="81">
        <f t="shared" si="5"/>
        <v>0</v>
      </c>
      <c r="L19" s="83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</row>
    <row r="20" spans="1:23" ht="42.9" customHeight="1" x14ac:dyDescent="0.2">
      <c r="A20" s="55">
        <v>9</v>
      </c>
      <c r="B20" s="56"/>
      <c r="C20" s="56"/>
      <c r="D20" s="57"/>
      <c r="E20" s="57"/>
      <c r="F20" s="58"/>
      <c r="G20" s="59"/>
      <c r="H20" s="79"/>
      <c r="I20" s="80">
        <f t="shared" si="3"/>
        <v>0</v>
      </c>
      <c r="J20" s="81">
        <f t="shared" si="4"/>
        <v>0</v>
      </c>
      <c r="K20" s="81">
        <f t="shared" si="5"/>
        <v>0</v>
      </c>
      <c r="L20" s="83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</row>
    <row r="21" spans="1:23" ht="42.9" customHeight="1" x14ac:dyDescent="0.2">
      <c r="A21" s="55">
        <v>10</v>
      </c>
      <c r="B21" s="56"/>
      <c r="C21" s="56"/>
      <c r="D21" s="57"/>
      <c r="E21" s="57"/>
      <c r="F21" s="58"/>
      <c r="G21" s="59"/>
      <c r="H21" s="79"/>
      <c r="I21" s="80">
        <f t="shared" si="3"/>
        <v>0</v>
      </c>
      <c r="J21" s="81">
        <f t="shared" si="4"/>
        <v>0</v>
      </c>
      <c r="K21" s="81">
        <f t="shared" si="5"/>
        <v>0</v>
      </c>
      <c r="L21" s="83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</row>
    <row r="22" spans="1:23" ht="42.9" customHeight="1" x14ac:dyDescent="0.2">
      <c r="A22" s="55">
        <v>11</v>
      </c>
      <c r="B22" s="56"/>
      <c r="C22" s="56"/>
      <c r="D22" s="57"/>
      <c r="E22" s="57"/>
      <c r="F22" s="58"/>
      <c r="G22" s="59"/>
      <c r="H22" s="79"/>
      <c r="I22" s="80">
        <f t="shared" si="3"/>
        <v>0</v>
      </c>
      <c r="J22" s="81">
        <f t="shared" si="4"/>
        <v>0</v>
      </c>
      <c r="K22" s="81">
        <f t="shared" si="5"/>
        <v>0</v>
      </c>
      <c r="L22" s="83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</row>
    <row r="23" spans="1:23" ht="42.9" customHeight="1" x14ac:dyDescent="0.2">
      <c r="A23" s="55">
        <v>12</v>
      </c>
      <c r="B23" s="56"/>
      <c r="C23" s="56"/>
      <c r="D23" s="57"/>
      <c r="E23" s="57"/>
      <c r="F23" s="58"/>
      <c r="G23" s="59"/>
      <c r="H23" s="79"/>
      <c r="I23" s="80">
        <f t="shared" si="3"/>
        <v>0</v>
      </c>
      <c r="J23" s="81">
        <f t="shared" si="4"/>
        <v>0</v>
      </c>
      <c r="K23" s="81">
        <f t="shared" si="5"/>
        <v>0</v>
      </c>
      <c r="L23" s="83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</row>
    <row r="24" spans="1:23" ht="42.9" customHeight="1" x14ac:dyDescent="0.2">
      <c r="A24" s="55">
        <v>13</v>
      </c>
      <c r="B24" s="56"/>
      <c r="C24" s="56"/>
      <c r="D24" s="57"/>
      <c r="E24" s="57"/>
      <c r="F24" s="58"/>
      <c r="G24" s="59"/>
      <c r="H24" s="79"/>
      <c r="I24" s="80">
        <f t="shared" si="3"/>
        <v>0</v>
      </c>
      <c r="J24" s="81">
        <f t="shared" si="4"/>
        <v>0</v>
      </c>
      <c r="K24" s="81">
        <f t="shared" si="5"/>
        <v>0</v>
      </c>
      <c r="L24" s="83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</row>
    <row r="25" spans="1:23" ht="42.9" customHeight="1" x14ac:dyDescent="0.2">
      <c r="A25" s="55">
        <v>14</v>
      </c>
      <c r="B25" s="56"/>
      <c r="C25" s="56"/>
      <c r="D25" s="57"/>
      <c r="E25" s="57"/>
      <c r="F25" s="58"/>
      <c r="G25" s="59"/>
      <c r="H25" s="79"/>
      <c r="I25" s="80">
        <f t="shared" si="3"/>
        <v>0</v>
      </c>
      <c r="J25" s="81">
        <f t="shared" si="4"/>
        <v>0</v>
      </c>
      <c r="K25" s="81">
        <f t="shared" si="5"/>
        <v>0</v>
      </c>
      <c r="L25" s="83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</row>
    <row r="26" spans="1:23" ht="42.9" customHeight="1" x14ac:dyDescent="0.2">
      <c r="A26" s="55">
        <v>15</v>
      </c>
      <c r="B26" s="56"/>
      <c r="C26" s="56"/>
      <c r="D26" s="57"/>
      <c r="E26" s="57"/>
      <c r="F26" s="58"/>
      <c r="G26" s="59"/>
      <c r="H26" s="79"/>
      <c r="I26" s="80">
        <f t="shared" si="3"/>
        <v>0</v>
      </c>
      <c r="J26" s="81">
        <f t="shared" si="4"/>
        <v>0</v>
      </c>
      <c r="K26" s="81">
        <f t="shared" si="5"/>
        <v>0</v>
      </c>
      <c r="L26" s="83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</row>
    <row r="27" spans="1:23" ht="42.9" customHeight="1" x14ac:dyDescent="0.2">
      <c r="A27" s="55">
        <v>16</v>
      </c>
      <c r="B27" s="56"/>
      <c r="C27" s="56"/>
      <c r="D27" s="57"/>
      <c r="E27" s="57"/>
      <c r="F27" s="58"/>
      <c r="G27" s="59"/>
      <c r="H27" s="79"/>
      <c r="I27" s="80">
        <f t="shared" si="3"/>
        <v>0</v>
      </c>
      <c r="J27" s="81">
        <f t="shared" si="4"/>
        <v>0</v>
      </c>
      <c r="K27" s="81">
        <f t="shared" si="5"/>
        <v>0</v>
      </c>
      <c r="L27" s="83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</row>
    <row r="28" spans="1:23" ht="42.9" customHeight="1" x14ac:dyDescent="0.2">
      <c r="A28" s="55">
        <v>17</v>
      </c>
      <c r="B28" s="56"/>
      <c r="C28" s="56"/>
      <c r="D28" s="57"/>
      <c r="E28" s="57"/>
      <c r="F28" s="58"/>
      <c r="G28" s="59"/>
      <c r="H28" s="79"/>
      <c r="I28" s="80">
        <f t="shared" si="3"/>
        <v>0</v>
      </c>
      <c r="J28" s="81">
        <f t="shared" si="4"/>
        <v>0</v>
      </c>
      <c r="K28" s="81">
        <f t="shared" si="5"/>
        <v>0</v>
      </c>
      <c r="L28" s="83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</row>
    <row r="29" spans="1:23" ht="42.9" customHeight="1" x14ac:dyDescent="0.2">
      <c r="A29" s="55">
        <v>18</v>
      </c>
      <c r="B29" s="56"/>
      <c r="C29" s="56"/>
      <c r="D29" s="57"/>
      <c r="E29" s="57"/>
      <c r="F29" s="58"/>
      <c r="G29" s="59"/>
      <c r="H29" s="79"/>
      <c r="I29" s="80">
        <f t="shared" si="3"/>
        <v>0</v>
      </c>
      <c r="J29" s="81">
        <f t="shared" si="4"/>
        <v>0</v>
      </c>
      <c r="K29" s="81">
        <f t="shared" si="5"/>
        <v>0</v>
      </c>
      <c r="L29" s="83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</row>
    <row r="30" spans="1:23" ht="42.9" customHeight="1" x14ac:dyDescent="0.2">
      <c r="A30" s="55">
        <v>19</v>
      </c>
      <c r="B30" s="56"/>
      <c r="C30" s="56"/>
      <c r="D30" s="57"/>
      <c r="E30" s="57"/>
      <c r="F30" s="58"/>
      <c r="G30" s="59"/>
      <c r="H30" s="79"/>
      <c r="I30" s="80">
        <f t="shared" si="3"/>
        <v>0</v>
      </c>
      <c r="J30" s="81">
        <f t="shared" si="4"/>
        <v>0</v>
      </c>
      <c r="K30" s="81">
        <f t="shared" si="5"/>
        <v>0</v>
      </c>
      <c r="L30" s="83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</row>
    <row r="31" spans="1:23" ht="42.9" customHeight="1" x14ac:dyDescent="0.2">
      <c r="A31" s="55">
        <v>20</v>
      </c>
      <c r="B31" s="56"/>
      <c r="C31" s="56"/>
      <c r="D31" s="57"/>
      <c r="E31" s="57"/>
      <c r="F31" s="58"/>
      <c r="G31" s="59"/>
      <c r="H31" s="79"/>
      <c r="I31" s="80">
        <f t="shared" si="3"/>
        <v>0</v>
      </c>
      <c r="J31" s="81">
        <f t="shared" si="4"/>
        <v>0</v>
      </c>
      <c r="K31" s="81">
        <f t="shared" si="5"/>
        <v>0</v>
      </c>
      <c r="L31" s="83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</row>
    <row r="32" spans="1:23" ht="42.9" customHeight="1" x14ac:dyDescent="0.2">
      <c r="A32" s="55">
        <v>21</v>
      </c>
      <c r="B32" s="56"/>
      <c r="C32" s="56"/>
      <c r="D32" s="57"/>
      <c r="E32" s="57"/>
      <c r="F32" s="58"/>
      <c r="G32" s="59"/>
      <c r="H32" s="79"/>
      <c r="I32" s="80">
        <f t="shared" si="3"/>
        <v>0</v>
      </c>
      <c r="J32" s="81">
        <f t="shared" si="4"/>
        <v>0</v>
      </c>
      <c r="K32" s="81">
        <f t="shared" si="5"/>
        <v>0</v>
      </c>
      <c r="L32" s="83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</row>
    <row r="33" spans="1:23" ht="42.9" customHeight="1" x14ac:dyDescent="0.2">
      <c r="A33" s="55">
        <v>22</v>
      </c>
      <c r="B33" s="56"/>
      <c r="C33" s="56"/>
      <c r="D33" s="57"/>
      <c r="E33" s="57"/>
      <c r="F33" s="58"/>
      <c r="G33" s="59"/>
      <c r="H33" s="79"/>
      <c r="I33" s="80">
        <f t="shared" si="3"/>
        <v>0</v>
      </c>
      <c r="J33" s="81">
        <f t="shared" si="4"/>
        <v>0</v>
      </c>
      <c r="K33" s="81">
        <f t="shared" si="5"/>
        <v>0</v>
      </c>
      <c r="L33" s="83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</row>
    <row r="34" spans="1:23" ht="42.9" customHeight="1" x14ac:dyDescent="0.2">
      <c r="A34" s="55">
        <v>23</v>
      </c>
      <c r="B34" s="56"/>
      <c r="C34" s="56"/>
      <c r="D34" s="57"/>
      <c r="E34" s="57"/>
      <c r="F34" s="58"/>
      <c r="G34" s="59"/>
      <c r="H34" s="79"/>
      <c r="I34" s="80">
        <f t="shared" si="3"/>
        <v>0</v>
      </c>
      <c r="J34" s="81">
        <f t="shared" si="4"/>
        <v>0</v>
      </c>
      <c r="K34" s="81">
        <f t="shared" si="5"/>
        <v>0</v>
      </c>
      <c r="L34" s="83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</row>
    <row r="35" spans="1:23" ht="42.9" customHeight="1" x14ac:dyDescent="0.2">
      <c r="A35" s="55">
        <v>24</v>
      </c>
      <c r="B35" s="56"/>
      <c r="C35" s="56"/>
      <c r="D35" s="57"/>
      <c r="E35" s="57"/>
      <c r="F35" s="58"/>
      <c r="G35" s="59"/>
      <c r="H35" s="79"/>
      <c r="I35" s="80">
        <f t="shared" si="3"/>
        <v>0</v>
      </c>
      <c r="J35" s="81">
        <f t="shared" si="4"/>
        <v>0</v>
      </c>
      <c r="K35" s="81">
        <f t="shared" si="5"/>
        <v>0</v>
      </c>
      <c r="L35" s="83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</row>
    <row r="36" spans="1:23" ht="42.9" customHeight="1" x14ac:dyDescent="0.2">
      <c r="A36" s="55">
        <v>25</v>
      </c>
      <c r="B36" s="56"/>
      <c r="C36" s="56"/>
      <c r="D36" s="57"/>
      <c r="E36" s="57"/>
      <c r="F36" s="58"/>
      <c r="G36" s="59"/>
      <c r="H36" s="79"/>
      <c r="I36" s="80">
        <f t="shared" si="3"/>
        <v>0</v>
      </c>
      <c r="J36" s="81">
        <f t="shared" si="4"/>
        <v>0</v>
      </c>
      <c r="K36" s="81">
        <f t="shared" si="5"/>
        <v>0</v>
      </c>
      <c r="L36" s="83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</row>
    <row r="37" spans="1:23" ht="42.9" customHeight="1" x14ac:dyDescent="0.2">
      <c r="A37" s="55">
        <v>26</v>
      </c>
      <c r="B37" s="56"/>
      <c r="C37" s="56"/>
      <c r="D37" s="57"/>
      <c r="E37" s="57"/>
      <c r="F37" s="58"/>
      <c r="G37" s="59"/>
      <c r="H37" s="79"/>
      <c r="I37" s="80">
        <f t="shared" si="3"/>
        <v>0</v>
      </c>
      <c r="J37" s="81">
        <f t="shared" si="4"/>
        <v>0</v>
      </c>
      <c r="K37" s="81">
        <f t="shared" si="5"/>
        <v>0</v>
      </c>
      <c r="L37" s="83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</row>
    <row r="38" spans="1:23" ht="42.9" customHeight="1" x14ac:dyDescent="0.2">
      <c r="A38" s="55">
        <v>27</v>
      </c>
      <c r="B38" s="56"/>
      <c r="C38" s="56"/>
      <c r="D38" s="57"/>
      <c r="E38" s="57"/>
      <c r="F38" s="58"/>
      <c r="G38" s="59"/>
      <c r="H38" s="79"/>
      <c r="I38" s="80">
        <f t="shared" si="3"/>
        <v>0</v>
      </c>
      <c r="J38" s="81">
        <f t="shared" si="4"/>
        <v>0</v>
      </c>
      <c r="K38" s="81">
        <f t="shared" si="5"/>
        <v>0</v>
      </c>
      <c r="L38" s="83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</row>
    <row r="39" spans="1:23" ht="42.9" customHeight="1" x14ac:dyDescent="0.2">
      <c r="A39" s="55">
        <v>28</v>
      </c>
      <c r="B39" s="56"/>
      <c r="C39" s="56"/>
      <c r="D39" s="57"/>
      <c r="E39" s="57"/>
      <c r="F39" s="58"/>
      <c r="G39" s="59"/>
      <c r="H39" s="79"/>
      <c r="I39" s="80">
        <f t="shared" si="3"/>
        <v>0</v>
      </c>
      <c r="J39" s="81">
        <f t="shared" si="4"/>
        <v>0</v>
      </c>
      <c r="K39" s="81">
        <f t="shared" si="5"/>
        <v>0</v>
      </c>
      <c r="L39" s="83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</row>
    <row r="40" spans="1:23" ht="42.9" customHeight="1" x14ac:dyDescent="0.2">
      <c r="A40" s="55">
        <v>29</v>
      </c>
      <c r="B40" s="56"/>
      <c r="C40" s="56"/>
      <c r="D40" s="57"/>
      <c r="E40" s="57"/>
      <c r="F40" s="58"/>
      <c r="G40" s="59"/>
      <c r="H40" s="79"/>
      <c r="I40" s="80">
        <f t="shared" si="3"/>
        <v>0</v>
      </c>
      <c r="J40" s="81">
        <f t="shared" si="4"/>
        <v>0</v>
      </c>
      <c r="K40" s="81">
        <f t="shared" si="5"/>
        <v>0</v>
      </c>
      <c r="L40" s="83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</row>
    <row r="41" spans="1:23" ht="42.9" customHeight="1" x14ac:dyDescent="0.2">
      <c r="A41" s="55">
        <v>30</v>
      </c>
      <c r="B41" s="56"/>
      <c r="C41" s="56"/>
      <c r="D41" s="57"/>
      <c r="E41" s="57"/>
      <c r="F41" s="58"/>
      <c r="G41" s="59"/>
      <c r="H41" s="79"/>
      <c r="I41" s="80">
        <f t="shared" si="3"/>
        <v>0</v>
      </c>
      <c r="J41" s="81">
        <f t="shared" si="4"/>
        <v>0</v>
      </c>
      <c r="K41" s="81">
        <f t="shared" si="5"/>
        <v>0</v>
      </c>
      <c r="L41" s="83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</row>
    <row r="42" spans="1:23" ht="42.9" customHeight="1" x14ac:dyDescent="0.2">
      <c r="A42" s="55">
        <v>31</v>
      </c>
      <c r="B42" s="56"/>
      <c r="C42" s="56"/>
      <c r="D42" s="57"/>
      <c r="E42" s="57"/>
      <c r="F42" s="58"/>
      <c r="G42" s="59"/>
      <c r="H42" s="79"/>
      <c r="I42" s="80">
        <f t="shared" si="3"/>
        <v>0</v>
      </c>
      <c r="J42" s="81">
        <f t="shared" si="4"/>
        <v>0</v>
      </c>
      <c r="K42" s="81">
        <f t="shared" si="5"/>
        <v>0</v>
      </c>
      <c r="L42" s="83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</row>
    <row r="43" spans="1:23" ht="42.9" customHeight="1" x14ac:dyDescent="0.2">
      <c r="A43" s="55">
        <v>32</v>
      </c>
      <c r="B43" s="56"/>
      <c r="C43" s="56"/>
      <c r="D43" s="57"/>
      <c r="E43" s="57"/>
      <c r="F43" s="58"/>
      <c r="G43" s="59"/>
      <c r="H43" s="79"/>
      <c r="I43" s="80">
        <f t="shared" si="3"/>
        <v>0</v>
      </c>
      <c r="J43" s="81">
        <f t="shared" si="4"/>
        <v>0</v>
      </c>
      <c r="K43" s="81">
        <f t="shared" si="5"/>
        <v>0</v>
      </c>
      <c r="L43" s="83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</row>
    <row r="44" spans="1:23" ht="42.9" customHeight="1" x14ac:dyDescent="0.2">
      <c r="A44" s="55">
        <v>33</v>
      </c>
      <c r="B44" s="56"/>
      <c r="C44" s="56"/>
      <c r="D44" s="57"/>
      <c r="E44" s="57"/>
      <c r="F44" s="58"/>
      <c r="G44" s="59"/>
      <c r="H44" s="79"/>
      <c r="I44" s="80">
        <f t="shared" si="3"/>
        <v>0</v>
      </c>
      <c r="J44" s="81">
        <f t="shared" si="4"/>
        <v>0</v>
      </c>
      <c r="K44" s="81">
        <f t="shared" si="5"/>
        <v>0</v>
      </c>
      <c r="L44" s="83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</row>
    <row r="45" spans="1:23" ht="42.9" customHeight="1" x14ac:dyDescent="0.2">
      <c r="A45" s="55">
        <v>34</v>
      </c>
      <c r="B45" s="56"/>
      <c r="C45" s="56"/>
      <c r="D45" s="57"/>
      <c r="E45" s="57"/>
      <c r="F45" s="58"/>
      <c r="G45" s="59"/>
      <c r="H45" s="79"/>
      <c r="I45" s="80">
        <f t="shared" si="3"/>
        <v>0</v>
      </c>
      <c r="J45" s="81">
        <f t="shared" si="4"/>
        <v>0</v>
      </c>
      <c r="K45" s="81">
        <f t="shared" si="5"/>
        <v>0</v>
      </c>
      <c r="L45" s="83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</row>
    <row r="46" spans="1:23" ht="42.9" customHeight="1" x14ac:dyDescent="0.2">
      <c r="A46" s="55">
        <v>35</v>
      </c>
      <c r="B46" s="56"/>
      <c r="C46" s="56"/>
      <c r="D46" s="57"/>
      <c r="E46" s="57"/>
      <c r="F46" s="58"/>
      <c r="G46" s="59"/>
      <c r="H46" s="79"/>
      <c r="I46" s="80">
        <f t="shared" si="3"/>
        <v>0</v>
      </c>
      <c r="J46" s="81">
        <f t="shared" si="4"/>
        <v>0</v>
      </c>
      <c r="K46" s="81">
        <f t="shared" si="5"/>
        <v>0</v>
      </c>
      <c r="L46" s="61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</row>
    <row r="47" spans="1:23" ht="42.9" customHeight="1" x14ac:dyDescent="0.2">
      <c r="A47" s="55">
        <v>36</v>
      </c>
      <c r="B47" s="56"/>
      <c r="C47" s="56"/>
      <c r="D47" s="57"/>
      <c r="E47" s="57"/>
      <c r="F47" s="58"/>
      <c r="G47" s="59"/>
      <c r="H47" s="79"/>
      <c r="I47" s="80">
        <f t="shared" si="3"/>
        <v>0</v>
      </c>
      <c r="J47" s="81">
        <f t="shared" si="4"/>
        <v>0</v>
      </c>
      <c r="K47" s="81">
        <f t="shared" si="5"/>
        <v>0</v>
      </c>
      <c r="L47" s="61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</row>
    <row r="48" spans="1:23" ht="42.9" customHeight="1" x14ac:dyDescent="0.2">
      <c r="A48" s="55">
        <v>37</v>
      </c>
      <c r="B48" s="56"/>
      <c r="C48" s="56"/>
      <c r="D48" s="57"/>
      <c r="E48" s="57"/>
      <c r="F48" s="58"/>
      <c r="G48" s="59"/>
      <c r="H48" s="79"/>
      <c r="I48" s="80">
        <f t="shared" si="3"/>
        <v>0</v>
      </c>
      <c r="J48" s="81">
        <f t="shared" si="4"/>
        <v>0</v>
      </c>
      <c r="K48" s="81">
        <f t="shared" si="5"/>
        <v>0</v>
      </c>
      <c r="L48" s="61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</row>
    <row r="49" spans="1:23" ht="42.9" customHeight="1" x14ac:dyDescent="0.2">
      <c r="A49" s="55">
        <v>38</v>
      </c>
      <c r="B49" s="56"/>
      <c r="C49" s="56"/>
      <c r="D49" s="57"/>
      <c r="E49" s="57"/>
      <c r="F49" s="58"/>
      <c r="G49" s="59"/>
      <c r="H49" s="79"/>
      <c r="I49" s="80">
        <f t="shared" si="3"/>
        <v>0</v>
      </c>
      <c r="J49" s="81">
        <f t="shared" si="4"/>
        <v>0</v>
      </c>
      <c r="K49" s="81">
        <f t="shared" si="5"/>
        <v>0</v>
      </c>
      <c r="L49" s="61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</row>
    <row r="50" spans="1:23" ht="42.9" customHeight="1" x14ac:dyDescent="0.2">
      <c r="A50" s="55">
        <v>39</v>
      </c>
      <c r="B50" s="56"/>
      <c r="C50" s="56"/>
      <c r="D50" s="57"/>
      <c r="E50" s="57"/>
      <c r="F50" s="58"/>
      <c r="G50" s="59"/>
      <c r="H50" s="79"/>
      <c r="I50" s="80">
        <f t="shared" si="3"/>
        <v>0</v>
      </c>
      <c r="J50" s="81">
        <f t="shared" si="4"/>
        <v>0</v>
      </c>
      <c r="K50" s="81">
        <f t="shared" si="5"/>
        <v>0</v>
      </c>
      <c r="L50" s="61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</row>
    <row r="51" spans="1:23" ht="42.9" customHeight="1" x14ac:dyDescent="0.2">
      <c r="A51" s="55">
        <v>40</v>
      </c>
      <c r="B51" s="56"/>
      <c r="C51" s="56"/>
      <c r="D51" s="57"/>
      <c r="E51" s="57"/>
      <c r="F51" s="58"/>
      <c r="G51" s="59"/>
      <c r="H51" s="79"/>
      <c r="I51" s="80">
        <f t="shared" si="3"/>
        <v>0</v>
      </c>
      <c r="J51" s="81">
        <f t="shared" si="4"/>
        <v>0</v>
      </c>
      <c r="K51" s="81">
        <f t="shared" si="5"/>
        <v>0</v>
      </c>
      <c r="L51" s="61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</row>
    <row r="52" spans="1:23" ht="42.9" customHeight="1" x14ac:dyDescent="0.2">
      <c r="A52" s="55">
        <v>41</v>
      </c>
      <c r="B52" s="56"/>
      <c r="C52" s="56"/>
      <c r="D52" s="57"/>
      <c r="E52" s="57"/>
      <c r="F52" s="58"/>
      <c r="G52" s="59"/>
      <c r="H52" s="79"/>
      <c r="I52" s="80">
        <f t="shared" si="3"/>
        <v>0</v>
      </c>
      <c r="J52" s="81">
        <f t="shared" si="4"/>
        <v>0</v>
      </c>
      <c r="K52" s="81">
        <f t="shared" si="5"/>
        <v>0</v>
      </c>
      <c r="L52" s="61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</row>
    <row r="53" spans="1:23" ht="42.9" customHeight="1" x14ac:dyDescent="0.2">
      <c r="A53" s="55">
        <v>42</v>
      </c>
      <c r="B53" s="56"/>
      <c r="C53" s="56"/>
      <c r="D53" s="57"/>
      <c r="E53" s="57"/>
      <c r="F53" s="58"/>
      <c r="G53" s="59"/>
      <c r="H53" s="79"/>
      <c r="I53" s="80">
        <f t="shared" si="3"/>
        <v>0</v>
      </c>
      <c r="J53" s="81">
        <f t="shared" si="4"/>
        <v>0</v>
      </c>
      <c r="K53" s="81">
        <f t="shared" si="5"/>
        <v>0</v>
      </c>
      <c r="L53" s="61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</row>
    <row r="54" spans="1:23" ht="42.9" customHeight="1" x14ac:dyDescent="0.2">
      <c r="A54" s="55">
        <v>43</v>
      </c>
      <c r="B54" s="56"/>
      <c r="C54" s="56"/>
      <c r="D54" s="57"/>
      <c r="E54" s="57"/>
      <c r="F54" s="58"/>
      <c r="G54" s="59"/>
      <c r="H54" s="79"/>
      <c r="I54" s="80">
        <f t="shared" si="3"/>
        <v>0</v>
      </c>
      <c r="J54" s="81">
        <f t="shared" si="4"/>
        <v>0</v>
      </c>
      <c r="K54" s="81">
        <f t="shared" si="5"/>
        <v>0</v>
      </c>
      <c r="L54" s="61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</row>
    <row r="55" spans="1:23" ht="42.9" customHeight="1" x14ac:dyDescent="0.2">
      <c r="A55" s="55">
        <v>44</v>
      </c>
      <c r="B55" s="56"/>
      <c r="C55" s="56"/>
      <c r="D55" s="57"/>
      <c r="E55" s="57"/>
      <c r="F55" s="58"/>
      <c r="G55" s="59"/>
      <c r="H55" s="79"/>
      <c r="I55" s="80">
        <f t="shared" si="3"/>
        <v>0</v>
      </c>
      <c r="J55" s="81">
        <f t="shared" si="4"/>
        <v>0</v>
      </c>
      <c r="K55" s="81">
        <f t="shared" si="5"/>
        <v>0</v>
      </c>
      <c r="L55" s="61"/>
      <c r="M55" s="54"/>
      <c r="N55" s="54"/>
      <c r="O55" s="54"/>
      <c r="P55" s="54"/>
      <c r="Q55" s="54"/>
      <c r="R55" s="54"/>
      <c r="S55" s="54"/>
      <c r="T55" s="54"/>
      <c r="U55" s="54"/>
      <c r="V55" s="54"/>
      <c r="W55" s="54"/>
    </row>
    <row r="56" spans="1:23" ht="42.9" customHeight="1" x14ac:dyDescent="0.2">
      <c r="A56" s="55">
        <v>45</v>
      </c>
      <c r="B56" s="56"/>
      <c r="C56" s="56"/>
      <c r="D56" s="57"/>
      <c r="E56" s="57"/>
      <c r="F56" s="58"/>
      <c r="G56" s="59"/>
      <c r="H56" s="79"/>
      <c r="I56" s="80">
        <f t="shared" si="3"/>
        <v>0</v>
      </c>
      <c r="J56" s="81">
        <f t="shared" si="4"/>
        <v>0</v>
      </c>
      <c r="K56" s="81">
        <f t="shared" si="5"/>
        <v>0</v>
      </c>
      <c r="L56" s="61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</row>
    <row r="57" spans="1:23" ht="42.9" customHeight="1" x14ac:dyDescent="0.2">
      <c r="A57" s="55">
        <v>46</v>
      </c>
      <c r="B57" s="56"/>
      <c r="C57" s="56"/>
      <c r="D57" s="57"/>
      <c r="E57" s="57"/>
      <c r="F57" s="58"/>
      <c r="G57" s="59"/>
      <c r="H57" s="79"/>
      <c r="I57" s="80">
        <f t="shared" si="3"/>
        <v>0</v>
      </c>
      <c r="J57" s="81">
        <f t="shared" si="4"/>
        <v>0</v>
      </c>
      <c r="K57" s="81">
        <f t="shared" si="5"/>
        <v>0</v>
      </c>
      <c r="L57" s="61"/>
      <c r="M57" s="54"/>
      <c r="N57" s="54"/>
      <c r="O57" s="54"/>
      <c r="P57" s="54"/>
      <c r="Q57" s="54"/>
      <c r="R57" s="54"/>
      <c r="S57" s="54"/>
      <c r="T57" s="54"/>
      <c r="U57" s="54"/>
      <c r="V57" s="54"/>
      <c r="W57" s="54"/>
    </row>
    <row r="58" spans="1:23" ht="42.9" customHeight="1" x14ac:dyDescent="0.2">
      <c r="A58" s="55">
        <v>47</v>
      </c>
      <c r="B58" s="56"/>
      <c r="C58" s="56"/>
      <c r="D58" s="57"/>
      <c r="E58" s="57"/>
      <c r="F58" s="58"/>
      <c r="G58" s="59"/>
      <c r="H58" s="79"/>
      <c r="I58" s="80">
        <f t="shared" si="3"/>
        <v>0</v>
      </c>
      <c r="J58" s="81">
        <f t="shared" si="4"/>
        <v>0</v>
      </c>
      <c r="K58" s="81">
        <f t="shared" si="5"/>
        <v>0</v>
      </c>
      <c r="L58" s="61"/>
      <c r="M58" s="54"/>
      <c r="N58" s="54"/>
      <c r="O58" s="54"/>
      <c r="P58" s="54"/>
      <c r="Q58" s="54"/>
      <c r="R58" s="54"/>
      <c r="S58" s="54"/>
      <c r="T58" s="54"/>
      <c r="U58" s="54"/>
      <c r="V58" s="54"/>
      <c r="W58" s="54"/>
    </row>
    <row r="59" spans="1:23" ht="42.9" customHeight="1" x14ac:dyDescent="0.2">
      <c r="A59" s="55">
        <v>48</v>
      </c>
      <c r="B59" s="56"/>
      <c r="C59" s="56"/>
      <c r="D59" s="57"/>
      <c r="E59" s="57"/>
      <c r="F59" s="58"/>
      <c r="G59" s="59"/>
      <c r="H59" s="79"/>
      <c r="I59" s="80">
        <f t="shared" si="3"/>
        <v>0</v>
      </c>
      <c r="J59" s="81">
        <f t="shared" si="4"/>
        <v>0</v>
      </c>
      <c r="K59" s="81">
        <f t="shared" si="5"/>
        <v>0</v>
      </c>
      <c r="L59" s="61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</row>
    <row r="60" spans="1:23" ht="42.9" customHeight="1" x14ac:dyDescent="0.2">
      <c r="A60" s="55">
        <v>49</v>
      </c>
      <c r="B60" s="56"/>
      <c r="C60" s="56"/>
      <c r="D60" s="57"/>
      <c r="E60" s="57"/>
      <c r="F60" s="58"/>
      <c r="G60" s="59"/>
      <c r="H60" s="79"/>
      <c r="I60" s="80">
        <f t="shared" si="3"/>
        <v>0</v>
      </c>
      <c r="J60" s="81">
        <f t="shared" si="4"/>
        <v>0</v>
      </c>
      <c r="K60" s="81">
        <f t="shared" si="5"/>
        <v>0</v>
      </c>
      <c r="L60" s="61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</row>
    <row r="61" spans="1:23" ht="42.9" customHeight="1" x14ac:dyDescent="0.2">
      <c r="A61" s="55">
        <v>50</v>
      </c>
      <c r="B61" s="56"/>
      <c r="C61" s="56"/>
      <c r="D61" s="57"/>
      <c r="E61" s="57"/>
      <c r="F61" s="58"/>
      <c r="G61" s="59"/>
      <c r="H61" s="79"/>
      <c r="I61" s="80">
        <f t="shared" si="3"/>
        <v>0</v>
      </c>
      <c r="J61" s="81">
        <f t="shared" si="4"/>
        <v>0</v>
      </c>
      <c r="K61" s="81">
        <f t="shared" si="5"/>
        <v>0</v>
      </c>
      <c r="L61" s="61"/>
      <c r="M61" s="54"/>
      <c r="N61" s="54"/>
      <c r="O61" s="54"/>
      <c r="P61" s="54"/>
      <c r="Q61" s="54"/>
      <c r="R61" s="54"/>
      <c r="S61" s="54"/>
      <c r="T61" s="54"/>
      <c r="U61" s="54"/>
      <c r="V61" s="54"/>
      <c r="W61" s="54"/>
    </row>
    <row r="62" spans="1:23" ht="42.9" customHeight="1" x14ac:dyDescent="0.2">
      <c r="A62" s="55">
        <v>51</v>
      </c>
      <c r="B62" s="56"/>
      <c r="C62" s="56"/>
      <c r="D62" s="57"/>
      <c r="E62" s="57"/>
      <c r="F62" s="58"/>
      <c r="G62" s="59"/>
      <c r="H62" s="79"/>
      <c r="I62" s="80">
        <f t="shared" si="3"/>
        <v>0</v>
      </c>
      <c r="J62" s="81">
        <f t="shared" si="4"/>
        <v>0</v>
      </c>
      <c r="K62" s="81">
        <f t="shared" si="5"/>
        <v>0</v>
      </c>
      <c r="L62" s="61"/>
      <c r="M62" s="54"/>
      <c r="N62" s="54"/>
      <c r="O62" s="54"/>
      <c r="P62" s="54"/>
      <c r="Q62" s="54"/>
      <c r="R62" s="54"/>
      <c r="S62" s="54"/>
      <c r="T62" s="54"/>
      <c r="U62" s="54"/>
      <c r="V62" s="54"/>
      <c r="W62" s="54"/>
    </row>
    <row r="63" spans="1:23" ht="42.9" customHeight="1" x14ac:dyDescent="0.2">
      <c r="A63" s="55">
        <v>52</v>
      </c>
      <c r="B63" s="56"/>
      <c r="C63" s="56"/>
      <c r="D63" s="57"/>
      <c r="E63" s="57"/>
      <c r="F63" s="58"/>
      <c r="G63" s="59"/>
      <c r="H63" s="79"/>
      <c r="I63" s="80">
        <f t="shared" si="3"/>
        <v>0</v>
      </c>
      <c r="J63" s="81">
        <f t="shared" si="4"/>
        <v>0</v>
      </c>
      <c r="K63" s="81">
        <f t="shared" si="5"/>
        <v>0</v>
      </c>
      <c r="L63" s="61"/>
      <c r="M63" s="54"/>
      <c r="N63" s="54"/>
      <c r="O63" s="54"/>
      <c r="P63" s="54"/>
      <c r="Q63" s="54"/>
      <c r="R63" s="54"/>
      <c r="S63" s="54"/>
      <c r="T63" s="54"/>
      <c r="U63" s="54"/>
      <c r="V63" s="54"/>
      <c r="W63" s="54"/>
    </row>
    <row r="64" spans="1:23" ht="42.9" customHeight="1" x14ac:dyDescent="0.2">
      <c r="A64" s="55">
        <v>53</v>
      </c>
      <c r="B64" s="56"/>
      <c r="C64" s="56"/>
      <c r="D64" s="57"/>
      <c r="E64" s="57"/>
      <c r="F64" s="58"/>
      <c r="G64" s="59"/>
      <c r="H64" s="79"/>
      <c r="I64" s="80">
        <f t="shared" si="3"/>
        <v>0</v>
      </c>
      <c r="J64" s="81">
        <f t="shared" si="4"/>
        <v>0</v>
      </c>
      <c r="K64" s="81">
        <f t="shared" si="5"/>
        <v>0</v>
      </c>
      <c r="L64" s="61"/>
      <c r="M64" s="54"/>
      <c r="N64" s="54"/>
      <c r="O64" s="54"/>
      <c r="P64" s="54"/>
      <c r="Q64" s="54"/>
      <c r="R64" s="54"/>
      <c r="S64" s="54"/>
      <c r="T64" s="54"/>
      <c r="U64" s="54"/>
      <c r="V64" s="54"/>
      <c r="W64" s="54"/>
    </row>
    <row r="65" spans="1:23" ht="42.9" customHeight="1" x14ac:dyDescent="0.2">
      <c r="A65" s="55">
        <v>54</v>
      </c>
      <c r="B65" s="56"/>
      <c r="C65" s="56"/>
      <c r="D65" s="57"/>
      <c r="E65" s="57"/>
      <c r="F65" s="58"/>
      <c r="G65" s="59"/>
      <c r="H65" s="79"/>
      <c r="I65" s="80">
        <f t="shared" si="3"/>
        <v>0</v>
      </c>
      <c r="J65" s="81">
        <f t="shared" si="4"/>
        <v>0</v>
      </c>
      <c r="K65" s="81">
        <f t="shared" si="5"/>
        <v>0</v>
      </c>
      <c r="L65" s="61"/>
      <c r="M65" s="54"/>
      <c r="N65" s="54"/>
      <c r="O65" s="54"/>
      <c r="P65" s="54"/>
      <c r="Q65" s="54"/>
      <c r="R65" s="54"/>
      <c r="S65" s="54"/>
      <c r="T65" s="54"/>
      <c r="U65" s="54"/>
      <c r="V65" s="54"/>
      <c r="W65" s="54"/>
    </row>
    <row r="66" spans="1:23" ht="42.9" customHeight="1" x14ac:dyDescent="0.2">
      <c r="A66" s="55">
        <v>55</v>
      </c>
      <c r="B66" s="56"/>
      <c r="C66" s="56"/>
      <c r="D66" s="57"/>
      <c r="E66" s="57"/>
      <c r="F66" s="58"/>
      <c r="G66" s="59"/>
      <c r="H66" s="79"/>
      <c r="I66" s="80">
        <f t="shared" si="3"/>
        <v>0</v>
      </c>
      <c r="J66" s="81">
        <f t="shared" si="4"/>
        <v>0</v>
      </c>
      <c r="K66" s="81">
        <f t="shared" si="5"/>
        <v>0</v>
      </c>
      <c r="L66" s="61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</row>
    <row r="67" spans="1:23" ht="42.9" customHeight="1" x14ac:dyDescent="0.2">
      <c r="A67" s="55">
        <v>56</v>
      </c>
      <c r="B67" s="56"/>
      <c r="C67" s="56"/>
      <c r="D67" s="57"/>
      <c r="E67" s="57"/>
      <c r="F67" s="58"/>
      <c r="G67" s="59"/>
      <c r="H67" s="79"/>
      <c r="I67" s="80">
        <f t="shared" si="3"/>
        <v>0</v>
      </c>
      <c r="J67" s="81">
        <f t="shared" si="4"/>
        <v>0</v>
      </c>
      <c r="K67" s="81">
        <f t="shared" si="5"/>
        <v>0</v>
      </c>
      <c r="L67" s="61"/>
      <c r="M67" s="54"/>
      <c r="N67" s="54"/>
      <c r="O67" s="54"/>
      <c r="P67" s="54"/>
      <c r="Q67" s="54"/>
      <c r="R67" s="54"/>
      <c r="S67" s="54"/>
      <c r="T67" s="54"/>
      <c r="U67" s="54"/>
      <c r="V67" s="54"/>
      <c r="W67" s="54"/>
    </row>
    <row r="68" spans="1:23" ht="42.9" customHeight="1" x14ac:dyDescent="0.2">
      <c r="A68" s="55">
        <v>57</v>
      </c>
      <c r="B68" s="56"/>
      <c r="C68" s="56"/>
      <c r="D68" s="57"/>
      <c r="E68" s="57"/>
      <c r="F68" s="58"/>
      <c r="G68" s="59"/>
      <c r="H68" s="79"/>
      <c r="I68" s="80">
        <f t="shared" si="3"/>
        <v>0</v>
      </c>
      <c r="J68" s="81">
        <f t="shared" si="4"/>
        <v>0</v>
      </c>
      <c r="K68" s="81">
        <f t="shared" si="5"/>
        <v>0</v>
      </c>
      <c r="L68" s="61"/>
      <c r="M68" s="54"/>
      <c r="N68" s="54"/>
      <c r="O68" s="54"/>
      <c r="P68" s="54"/>
      <c r="Q68" s="54"/>
      <c r="R68" s="54"/>
      <c r="S68" s="54"/>
      <c r="T68" s="54"/>
      <c r="U68" s="54"/>
      <c r="V68" s="54"/>
      <c r="W68" s="54"/>
    </row>
    <row r="69" spans="1:23" ht="42.9" customHeight="1" x14ac:dyDescent="0.2">
      <c r="A69" s="55">
        <v>58</v>
      </c>
      <c r="B69" s="56"/>
      <c r="C69" s="56"/>
      <c r="D69" s="57"/>
      <c r="E69" s="57"/>
      <c r="F69" s="58"/>
      <c r="G69" s="59"/>
      <c r="H69" s="79"/>
      <c r="I69" s="80">
        <f t="shared" si="3"/>
        <v>0</v>
      </c>
      <c r="J69" s="81">
        <f t="shared" si="4"/>
        <v>0</v>
      </c>
      <c r="K69" s="81">
        <f t="shared" si="5"/>
        <v>0</v>
      </c>
      <c r="L69" s="61"/>
      <c r="M69" s="54"/>
      <c r="N69" s="54"/>
      <c r="O69" s="54"/>
      <c r="P69" s="54"/>
      <c r="Q69" s="54"/>
      <c r="R69" s="54"/>
      <c r="S69" s="54"/>
      <c r="T69" s="54"/>
      <c r="U69" s="54"/>
      <c r="V69" s="54"/>
      <c r="W69" s="54"/>
    </row>
    <row r="70" spans="1:23" ht="42.9" customHeight="1" x14ac:dyDescent="0.2">
      <c r="A70" s="55">
        <v>59</v>
      </c>
      <c r="B70" s="56"/>
      <c r="C70" s="56"/>
      <c r="D70" s="57"/>
      <c r="E70" s="57"/>
      <c r="F70" s="58"/>
      <c r="G70" s="59"/>
      <c r="H70" s="79"/>
      <c r="I70" s="80">
        <f t="shared" si="3"/>
        <v>0</v>
      </c>
      <c r="J70" s="81">
        <f t="shared" si="4"/>
        <v>0</v>
      </c>
      <c r="K70" s="81">
        <f t="shared" si="5"/>
        <v>0</v>
      </c>
      <c r="L70" s="61"/>
      <c r="M70" s="54"/>
      <c r="N70" s="54"/>
      <c r="O70" s="54"/>
      <c r="P70" s="54"/>
      <c r="Q70" s="54"/>
      <c r="R70" s="54"/>
      <c r="S70" s="54"/>
      <c r="T70" s="54"/>
      <c r="U70" s="54"/>
      <c r="V70" s="54"/>
      <c r="W70" s="54"/>
    </row>
    <row r="71" spans="1:23" ht="42.9" customHeight="1" x14ac:dyDescent="0.2">
      <c r="A71" s="55">
        <v>60</v>
      </c>
      <c r="B71" s="56"/>
      <c r="C71" s="56"/>
      <c r="D71" s="57"/>
      <c r="E71" s="57"/>
      <c r="F71" s="58"/>
      <c r="G71" s="59"/>
      <c r="H71" s="79"/>
      <c r="I71" s="80">
        <f t="shared" si="3"/>
        <v>0</v>
      </c>
      <c r="J71" s="81">
        <f t="shared" si="4"/>
        <v>0</v>
      </c>
      <c r="K71" s="81">
        <f t="shared" si="5"/>
        <v>0</v>
      </c>
      <c r="L71" s="61"/>
      <c r="M71" s="54"/>
      <c r="N71" s="54"/>
      <c r="O71" s="54"/>
      <c r="P71" s="54"/>
      <c r="Q71" s="54"/>
      <c r="R71" s="54"/>
      <c r="S71" s="54"/>
      <c r="T71" s="54"/>
      <c r="U71" s="54"/>
      <c r="V71" s="54"/>
      <c r="W71" s="54"/>
    </row>
    <row r="72" spans="1:23" ht="42.9" customHeight="1" x14ac:dyDescent="0.2">
      <c r="A72" s="55">
        <v>61</v>
      </c>
      <c r="B72" s="56"/>
      <c r="C72" s="56"/>
      <c r="D72" s="57"/>
      <c r="E72" s="57"/>
      <c r="F72" s="58"/>
      <c r="G72" s="59"/>
      <c r="H72" s="79"/>
      <c r="I72" s="80">
        <f t="shared" si="3"/>
        <v>0</v>
      </c>
      <c r="J72" s="81">
        <f t="shared" si="4"/>
        <v>0</v>
      </c>
      <c r="K72" s="81">
        <f t="shared" si="5"/>
        <v>0</v>
      </c>
      <c r="L72" s="61"/>
      <c r="M72" s="54"/>
      <c r="N72" s="54"/>
      <c r="O72" s="54"/>
      <c r="P72" s="54"/>
      <c r="Q72" s="54"/>
      <c r="R72" s="54"/>
      <c r="S72" s="54"/>
      <c r="T72" s="54"/>
      <c r="U72" s="54"/>
      <c r="V72" s="54"/>
      <c r="W72" s="54"/>
    </row>
    <row r="73" spans="1:23" ht="42.9" customHeight="1" x14ac:dyDescent="0.2">
      <c r="A73" s="55">
        <v>62</v>
      </c>
      <c r="B73" s="56"/>
      <c r="C73" s="56"/>
      <c r="D73" s="57"/>
      <c r="E73" s="57"/>
      <c r="F73" s="58"/>
      <c r="G73" s="59"/>
      <c r="H73" s="79"/>
      <c r="I73" s="80">
        <f t="shared" si="3"/>
        <v>0</v>
      </c>
      <c r="J73" s="81">
        <f t="shared" si="4"/>
        <v>0</v>
      </c>
      <c r="K73" s="81">
        <f t="shared" si="5"/>
        <v>0</v>
      </c>
      <c r="L73" s="61"/>
      <c r="M73" s="54"/>
      <c r="N73" s="54"/>
      <c r="O73" s="54"/>
      <c r="P73" s="54"/>
      <c r="Q73" s="54"/>
      <c r="R73" s="54"/>
      <c r="S73" s="54"/>
      <c r="T73" s="54"/>
      <c r="U73" s="54"/>
      <c r="V73" s="54"/>
      <c r="W73" s="54"/>
    </row>
    <row r="74" spans="1:23" ht="42.9" customHeight="1" x14ac:dyDescent="0.2">
      <c r="A74" s="55">
        <v>63</v>
      </c>
      <c r="B74" s="56"/>
      <c r="C74" s="56"/>
      <c r="D74" s="57"/>
      <c r="E74" s="57"/>
      <c r="F74" s="58"/>
      <c r="G74" s="59"/>
      <c r="H74" s="79"/>
      <c r="I74" s="80">
        <f t="shared" si="3"/>
        <v>0</v>
      </c>
      <c r="J74" s="81">
        <f t="shared" si="4"/>
        <v>0</v>
      </c>
      <c r="K74" s="81">
        <f t="shared" si="5"/>
        <v>0</v>
      </c>
      <c r="L74" s="61"/>
      <c r="M74" s="54"/>
      <c r="N74" s="54"/>
      <c r="O74" s="54"/>
      <c r="P74" s="54"/>
      <c r="Q74" s="54"/>
      <c r="R74" s="54"/>
      <c r="S74" s="54"/>
      <c r="T74" s="54"/>
      <c r="U74" s="54"/>
      <c r="V74" s="54"/>
      <c r="W74" s="54"/>
    </row>
    <row r="75" spans="1:23" ht="42.9" customHeight="1" x14ac:dyDescent="0.2">
      <c r="A75" s="55">
        <v>64</v>
      </c>
      <c r="B75" s="56"/>
      <c r="C75" s="56"/>
      <c r="D75" s="57"/>
      <c r="E75" s="57"/>
      <c r="F75" s="58"/>
      <c r="G75" s="59"/>
      <c r="H75" s="79"/>
      <c r="I75" s="80">
        <f t="shared" si="3"/>
        <v>0</v>
      </c>
      <c r="J75" s="81">
        <f t="shared" si="4"/>
        <v>0</v>
      </c>
      <c r="K75" s="81">
        <f t="shared" si="5"/>
        <v>0</v>
      </c>
      <c r="L75" s="61"/>
      <c r="M75" s="54"/>
      <c r="N75" s="54"/>
      <c r="O75" s="54"/>
      <c r="P75" s="54"/>
      <c r="Q75" s="54"/>
      <c r="R75" s="54"/>
      <c r="S75" s="54"/>
      <c r="T75" s="54"/>
      <c r="U75" s="54"/>
      <c r="V75" s="54"/>
      <c r="W75" s="54"/>
    </row>
    <row r="76" spans="1:23" ht="42.9" customHeight="1" x14ac:dyDescent="0.2">
      <c r="A76" s="55">
        <v>65</v>
      </c>
      <c r="B76" s="56"/>
      <c r="C76" s="56"/>
      <c r="D76" s="57"/>
      <c r="E76" s="57"/>
      <c r="F76" s="58"/>
      <c r="G76" s="59"/>
      <c r="H76" s="79"/>
      <c r="I76" s="80">
        <f t="shared" si="3"/>
        <v>0</v>
      </c>
      <c r="J76" s="81">
        <f t="shared" si="4"/>
        <v>0</v>
      </c>
      <c r="K76" s="81">
        <f t="shared" si="5"/>
        <v>0</v>
      </c>
      <c r="L76" s="61"/>
      <c r="M76" s="54"/>
      <c r="N76" s="54"/>
      <c r="O76" s="54"/>
      <c r="P76" s="54"/>
      <c r="Q76" s="54"/>
      <c r="R76" s="54"/>
      <c r="S76" s="54"/>
      <c r="T76" s="54"/>
      <c r="U76" s="54"/>
      <c r="V76" s="54"/>
      <c r="W76" s="54"/>
    </row>
    <row r="77" spans="1:23" ht="42.9" customHeight="1" x14ac:dyDescent="0.2">
      <c r="A77" s="55">
        <v>66</v>
      </c>
      <c r="B77" s="56"/>
      <c r="C77" s="56"/>
      <c r="D77" s="57"/>
      <c r="E77" s="57"/>
      <c r="F77" s="58"/>
      <c r="G77" s="59"/>
      <c r="H77" s="79"/>
      <c r="I77" s="80">
        <f t="shared" si="3"/>
        <v>0</v>
      </c>
      <c r="J77" s="81">
        <f t="shared" si="4"/>
        <v>0</v>
      </c>
      <c r="K77" s="81">
        <f t="shared" si="5"/>
        <v>0</v>
      </c>
      <c r="L77" s="61"/>
      <c r="M77" s="54"/>
      <c r="N77" s="54"/>
      <c r="O77" s="54"/>
      <c r="P77" s="54"/>
      <c r="Q77" s="54"/>
      <c r="R77" s="54"/>
      <c r="S77" s="54"/>
      <c r="T77" s="54"/>
      <c r="U77" s="54"/>
      <c r="V77" s="54"/>
      <c r="W77" s="54"/>
    </row>
    <row r="78" spans="1:23" ht="42.9" customHeight="1" x14ac:dyDescent="0.2">
      <c r="A78" s="55">
        <v>67</v>
      </c>
      <c r="B78" s="56"/>
      <c r="C78" s="56"/>
      <c r="D78" s="57"/>
      <c r="E78" s="57"/>
      <c r="F78" s="58"/>
      <c r="G78" s="59"/>
      <c r="H78" s="79"/>
      <c r="I78" s="80">
        <f t="shared" ref="I78:I111" si="6">IF(H78&gt;=3000,3000,H78)</f>
        <v>0</v>
      </c>
      <c r="J78" s="81">
        <f t="shared" ref="J78:J111" si="7">SUM(H78,)</f>
        <v>0</v>
      </c>
      <c r="K78" s="81">
        <f t="shared" ref="K78:K111" si="8">SUM(I78)</f>
        <v>0</v>
      </c>
      <c r="L78" s="61"/>
      <c r="M78" s="54"/>
      <c r="N78" s="54"/>
      <c r="O78" s="54"/>
      <c r="P78" s="54"/>
      <c r="Q78" s="54"/>
      <c r="R78" s="54"/>
      <c r="S78" s="54"/>
      <c r="T78" s="54"/>
      <c r="U78" s="54"/>
      <c r="V78" s="54"/>
      <c r="W78" s="54"/>
    </row>
    <row r="79" spans="1:23" ht="42.9" customHeight="1" x14ac:dyDescent="0.2">
      <c r="A79" s="55">
        <v>68</v>
      </c>
      <c r="B79" s="56"/>
      <c r="C79" s="56"/>
      <c r="D79" s="57"/>
      <c r="E79" s="57"/>
      <c r="F79" s="58"/>
      <c r="G79" s="59"/>
      <c r="H79" s="79"/>
      <c r="I79" s="80">
        <f t="shared" si="6"/>
        <v>0</v>
      </c>
      <c r="J79" s="81">
        <f t="shared" si="7"/>
        <v>0</v>
      </c>
      <c r="K79" s="81">
        <f t="shared" si="8"/>
        <v>0</v>
      </c>
      <c r="L79" s="61"/>
      <c r="M79" s="54"/>
      <c r="N79" s="54"/>
      <c r="O79" s="54"/>
      <c r="P79" s="54"/>
      <c r="Q79" s="54"/>
      <c r="R79" s="54"/>
      <c r="S79" s="54"/>
      <c r="T79" s="54"/>
      <c r="U79" s="54"/>
      <c r="V79" s="54"/>
      <c r="W79" s="54"/>
    </row>
    <row r="80" spans="1:23" ht="42.9" customHeight="1" x14ac:dyDescent="0.2">
      <c r="A80" s="55">
        <v>69</v>
      </c>
      <c r="B80" s="56"/>
      <c r="C80" s="56"/>
      <c r="D80" s="57"/>
      <c r="E80" s="57"/>
      <c r="F80" s="58"/>
      <c r="G80" s="59"/>
      <c r="H80" s="79"/>
      <c r="I80" s="80">
        <f t="shared" si="6"/>
        <v>0</v>
      </c>
      <c r="J80" s="81">
        <f t="shared" si="7"/>
        <v>0</v>
      </c>
      <c r="K80" s="81">
        <f t="shared" si="8"/>
        <v>0</v>
      </c>
      <c r="L80" s="61"/>
      <c r="M80" s="54"/>
      <c r="N80" s="54"/>
      <c r="O80" s="54"/>
      <c r="P80" s="54"/>
      <c r="Q80" s="54"/>
      <c r="R80" s="54"/>
      <c r="S80" s="54"/>
      <c r="T80" s="54"/>
      <c r="U80" s="54"/>
      <c r="V80" s="54"/>
      <c r="W80" s="54"/>
    </row>
    <row r="81" spans="1:23" ht="42.9" customHeight="1" x14ac:dyDescent="0.2">
      <c r="A81" s="55">
        <v>70</v>
      </c>
      <c r="B81" s="56"/>
      <c r="C81" s="56"/>
      <c r="D81" s="57"/>
      <c r="E81" s="57"/>
      <c r="F81" s="58"/>
      <c r="G81" s="59"/>
      <c r="H81" s="79"/>
      <c r="I81" s="80">
        <f t="shared" si="6"/>
        <v>0</v>
      </c>
      <c r="J81" s="81">
        <f t="shared" si="7"/>
        <v>0</v>
      </c>
      <c r="K81" s="81">
        <f t="shared" si="8"/>
        <v>0</v>
      </c>
      <c r="L81" s="61"/>
      <c r="M81" s="54"/>
      <c r="N81" s="54"/>
      <c r="O81" s="54"/>
      <c r="P81" s="54"/>
      <c r="Q81" s="54"/>
      <c r="R81" s="54"/>
      <c r="S81" s="54"/>
      <c r="T81" s="54"/>
      <c r="U81" s="54"/>
      <c r="V81" s="54"/>
      <c r="W81" s="54"/>
    </row>
    <row r="82" spans="1:23" ht="42.9" customHeight="1" x14ac:dyDescent="0.2">
      <c r="A82" s="55">
        <v>71</v>
      </c>
      <c r="B82" s="56"/>
      <c r="C82" s="56"/>
      <c r="D82" s="57"/>
      <c r="E82" s="57"/>
      <c r="F82" s="58"/>
      <c r="G82" s="59"/>
      <c r="H82" s="79"/>
      <c r="I82" s="80">
        <f t="shared" si="6"/>
        <v>0</v>
      </c>
      <c r="J82" s="81">
        <f t="shared" si="7"/>
        <v>0</v>
      </c>
      <c r="K82" s="81">
        <f t="shared" si="8"/>
        <v>0</v>
      </c>
      <c r="L82" s="61"/>
      <c r="M82" s="54"/>
      <c r="N82" s="54"/>
      <c r="O82" s="54"/>
      <c r="P82" s="54"/>
      <c r="Q82" s="54"/>
      <c r="R82" s="54"/>
      <c r="S82" s="54"/>
      <c r="T82" s="54"/>
      <c r="U82" s="54"/>
      <c r="V82" s="54"/>
      <c r="W82" s="54"/>
    </row>
    <row r="83" spans="1:23" ht="42.9" customHeight="1" x14ac:dyDescent="0.2">
      <c r="A83" s="55">
        <v>72</v>
      </c>
      <c r="B83" s="56"/>
      <c r="C83" s="56"/>
      <c r="D83" s="57"/>
      <c r="E83" s="57"/>
      <c r="F83" s="58"/>
      <c r="G83" s="59"/>
      <c r="H83" s="79"/>
      <c r="I83" s="80">
        <f t="shared" si="6"/>
        <v>0</v>
      </c>
      <c r="J83" s="81">
        <f t="shared" si="7"/>
        <v>0</v>
      </c>
      <c r="K83" s="81">
        <f t="shared" si="8"/>
        <v>0</v>
      </c>
      <c r="L83" s="61"/>
      <c r="M83" s="54"/>
      <c r="N83" s="54"/>
      <c r="O83" s="54"/>
      <c r="P83" s="54"/>
      <c r="Q83" s="54"/>
      <c r="R83" s="54"/>
      <c r="S83" s="54"/>
      <c r="T83" s="54"/>
      <c r="U83" s="54"/>
      <c r="V83" s="54"/>
      <c r="W83" s="54"/>
    </row>
    <row r="84" spans="1:23" ht="42.9" customHeight="1" x14ac:dyDescent="0.2">
      <c r="A84" s="55">
        <v>73</v>
      </c>
      <c r="B84" s="56"/>
      <c r="C84" s="56"/>
      <c r="D84" s="57"/>
      <c r="E84" s="57"/>
      <c r="F84" s="58"/>
      <c r="G84" s="59"/>
      <c r="H84" s="79"/>
      <c r="I84" s="80">
        <f t="shared" si="6"/>
        <v>0</v>
      </c>
      <c r="J84" s="81">
        <f t="shared" si="7"/>
        <v>0</v>
      </c>
      <c r="K84" s="81">
        <f t="shared" si="8"/>
        <v>0</v>
      </c>
      <c r="L84" s="61"/>
      <c r="M84" s="54"/>
      <c r="N84" s="54"/>
      <c r="O84" s="54"/>
      <c r="P84" s="54"/>
      <c r="Q84" s="54"/>
      <c r="R84" s="54"/>
      <c r="S84" s="54"/>
      <c r="T84" s="54"/>
      <c r="U84" s="54"/>
      <c r="V84" s="54"/>
      <c r="W84" s="54"/>
    </row>
    <row r="85" spans="1:23" ht="42.9" customHeight="1" x14ac:dyDescent="0.2">
      <c r="A85" s="55">
        <v>74</v>
      </c>
      <c r="B85" s="56"/>
      <c r="C85" s="56"/>
      <c r="D85" s="57"/>
      <c r="E85" s="57"/>
      <c r="F85" s="58"/>
      <c r="G85" s="59"/>
      <c r="H85" s="79"/>
      <c r="I85" s="80">
        <f t="shared" si="6"/>
        <v>0</v>
      </c>
      <c r="J85" s="81">
        <f t="shared" si="7"/>
        <v>0</v>
      </c>
      <c r="K85" s="81">
        <f t="shared" si="8"/>
        <v>0</v>
      </c>
      <c r="L85" s="61"/>
      <c r="M85" s="54"/>
      <c r="N85" s="54"/>
      <c r="O85" s="54"/>
      <c r="P85" s="54"/>
      <c r="Q85" s="54"/>
      <c r="R85" s="54"/>
      <c r="S85" s="54"/>
      <c r="T85" s="54"/>
      <c r="U85" s="54"/>
      <c r="V85" s="54"/>
      <c r="W85" s="54"/>
    </row>
    <row r="86" spans="1:23" ht="42.9" customHeight="1" x14ac:dyDescent="0.2">
      <c r="A86" s="55">
        <v>75</v>
      </c>
      <c r="B86" s="56"/>
      <c r="C86" s="56"/>
      <c r="D86" s="57"/>
      <c r="E86" s="57"/>
      <c r="F86" s="58"/>
      <c r="G86" s="59"/>
      <c r="H86" s="79"/>
      <c r="I86" s="80">
        <f t="shared" si="6"/>
        <v>0</v>
      </c>
      <c r="J86" s="81">
        <f t="shared" si="7"/>
        <v>0</v>
      </c>
      <c r="K86" s="81">
        <f t="shared" si="8"/>
        <v>0</v>
      </c>
      <c r="L86" s="61"/>
      <c r="M86" s="54"/>
      <c r="N86" s="54"/>
      <c r="O86" s="54"/>
      <c r="P86" s="54"/>
      <c r="Q86" s="54"/>
      <c r="R86" s="54"/>
      <c r="S86" s="54"/>
      <c r="T86" s="54"/>
      <c r="U86" s="54"/>
      <c r="V86" s="54"/>
      <c r="W86" s="54"/>
    </row>
    <row r="87" spans="1:23" ht="42.9" customHeight="1" x14ac:dyDescent="0.2">
      <c r="A87" s="55">
        <v>76</v>
      </c>
      <c r="B87" s="56"/>
      <c r="C87" s="56"/>
      <c r="D87" s="57"/>
      <c r="E87" s="57"/>
      <c r="F87" s="58"/>
      <c r="G87" s="59"/>
      <c r="H87" s="79"/>
      <c r="I87" s="80">
        <f t="shared" si="6"/>
        <v>0</v>
      </c>
      <c r="J87" s="81">
        <f t="shared" si="7"/>
        <v>0</v>
      </c>
      <c r="K87" s="81">
        <f t="shared" si="8"/>
        <v>0</v>
      </c>
      <c r="L87" s="61"/>
      <c r="M87" s="54"/>
      <c r="N87" s="54"/>
      <c r="O87" s="54"/>
      <c r="P87" s="54"/>
      <c r="Q87" s="54"/>
      <c r="R87" s="54"/>
      <c r="S87" s="54"/>
      <c r="T87" s="54"/>
      <c r="U87" s="54"/>
      <c r="V87" s="54"/>
      <c r="W87" s="54"/>
    </row>
    <row r="88" spans="1:23" ht="42.9" customHeight="1" x14ac:dyDescent="0.2">
      <c r="A88" s="55">
        <v>77</v>
      </c>
      <c r="B88" s="56"/>
      <c r="C88" s="56"/>
      <c r="D88" s="57"/>
      <c r="E88" s="57"/>
      <c r="F88" s="58"/>
      <c r="G88" s="59"/>
      <c r="H88" s="79"/>
      <c r="I88" s="80">
        <f t="shared" si="6"/>
        <v>0</v>
      </c>
      <c r="J88" s="81">
        <f t="shared" si="7"/>
        <v>0</v>
      </c>
      <c r="K88" s="81">
        <f t="shared" si="8"/>
        <v>0</v>
      </c>
      <c r="L88" s="61"/>
      <c r="M88" s="54"/>
      <c r="N88" s="54"/>
      <c r="O88" s="54"/>
      <c r="P88" s="54"/>
      <c r="Q88" s="54"/>
      <c r="R88" s="54"/>
      <c r="S88" s="54"/>
      <c r="T88" s="54"/>
      <c r="U88" s="54"/>
      <c r="V88" s="54"/>
      <c r="W88" s="54"/>
    </row>
    <row r="89" spans="1:23" ht="42.9" customHeight="1" x14ac:dyDescent="0.2">
      <c r="A89" s="55">
        <v>78</v>
      </c>
      <c r="B89" s="56"/>
      <c r="C89" s="56"/>
      <c r="D89" s="57"/>
      <c r="E89" s="57"/>
      <c r="F89" s="58"/>
      <c r="G89" s="59"/>
      <c r="H89" s="79"/>
      <c r="I89" s="80">
        <f t="shared" si="6"/>
        <v>0</v>
      </c>
      <c r="J89" s="81">
        <f t="shared" si="7"/>
        <v>0</v>
      </c>
      <c r="K89" s="81">
        <f t="shared" si="8"/>
        <v>0</v>
      </c>
      <c r="L89" s="61"/>
      <c r="M89" s="54"/>
      <c r="N89" s="54"/>
      <c r="O89" s="54"/>
      <c r="P89" s="54"/>
      <c r="Q89" s="54"/>
      <c r="R89" s="54"/>
      <c r="S89" s="54"/>
      <c r="T89" s="54"/>
      <c r="U89" s="54"/>
      <c r="V89" s="54"/>
      <c r="W89" s="54"/>
    </row>
    <row r="90" spans="1:23" ht="42.9" customHeight="1" x14ac:dyDescent="0.2">
      <c r="A90" s="55">
        <v>79</v>
      </c>
      <c r="B90" s="56"/>
      <c r="C90" s="56"/>
      <c r="D90" s="57"/>
      <c r="E90" s="57"/>
      <c r="F90" s="58"/>
      <c r="G90" s="59"/>
      <c r="H90" s="79"/>
      <c r="I90" s="80">
        <f t="shared" si="6"/>
        <v>0</v>
      </c>
      <c r="J90" s="81">
        <f t="shared" si="7"/>
        <v>0</v>
      </c>
      <c r="K90" s="81">
        <f t="shared" si="8"/>
        <v>0</v>
      </c>
      <c r="L90" s="61"/>
      <c r="M90" s="54"/>
      <c r="N90" s="54"/>
      <c r="O90" s="54"/>
      <c r="P90" s="54"/>
      <c r="Q90" s="54"/>
      <c r="R90" s="54"/>
      <c r="S90" s="54"/>
      <c r="T90" s="54"/>
      <c r="U90" s="54"/>
      <c r="V90" s="54"/>
      <c r="W90" s="54"/>
    </row>
    <row r="91" spans="1:23" ht="42.9" customHeight="1" x14ac:dyDescent="0.2">
      <c r="A91" s="55">
        <v>80</v>
      </c>
      <c r="B91" s="56"/>
      <c r="C91" s="56"/>
      <c r="D91" s="57"/>
      <c r="E91" s="57"/>
      <c r="F91" s="58"/>
      <c r="G91" s="59"/>
      <c r="H91" s="79"/>
      <c r="I91" s="80">
        <f t="shared" si="6"/>
        <v>0</v>
      </c>
      <c r="J91" s="81">
        <f t="shared" si="7"/>
        <v>0</v>
      </c>
      <c r="K91" s="81">
        <f t="shared" si="8"/>
        <v>0</v>
      </c>
      <c r="L91" s="61"/>
      <c r="M91" s="54"/>
      <c r="N91" s="54"/>
      <c r="O91" s="54"/>
      <c r="P91" s="54"/>
      <c r="Q91" s="54"/>
      <c r="R91" s="54"/>
      <c r="S91" s="54"/>
      <c r="T91" s="54"/>
      <c r="U91" s="54"/>
      <c r="V91" s="54"/>
      <c r="W91" s="54"/>
    </row>
    <row r="92" spans="1:23" ht="42.9" customHeight="1" x14ac:dyDescent="0.2">
      <c r="A92" s="55">
        <v>81</v>
      </c>
      <c r="B92" s="56"/>
      <c r="C92" s="56"/>
      <c r="D92" s="57"/>
      <c r="E92" s="57"/>
      <c r="F92" s="58"/>
      <c r="G92" s="59"/>
      <c r="H92" s="79"/>
      <c r="I92" s="80">
        <f t="shared" si="6"/>
        <v>0</v>
      </c>
      <c r="J92" s="81">
        <f t="shared" si="7"/>
        <v>0</v>
      </c>
      <c r="K92" s="81">
        <f t="shared" si="8"/>
        <v>0</v>
      </c>
      <c r="L92" s="61"/>
      <c r="M92" s="54"/>
      <c r="N92" s="54"/>
      <c r="O92" s="54"/>
      <c r="P92" s="54"/>
      <c r="Q92" s="54"/>
      <c r="R92" s="54"/>
      <c r="S92" s="54"/>
      <c r="T92" s="54"/>
      <c r="U92" s="54"/>
      <c r="V92" s="54"/>
      <c r="W92" s="54"/>
    </row>
    <row r="93" spans="1:23" ht="42.9" customHeight="1" x14ac:dyDescent="0.2">
      <c r="A93" s="55">
        <v>82</v>
      </c>
      <c r="B93" s="56"/>
      <c r="C93" s="56"/>
      <c r="D93" s="57"/>
      <c r="E93" s="57"/>
      <c r="F93" s="58"/>
      <c r="G93" s="59"/>
      <c r="H93" s="79"/>
      <c r="I93" s="80">
        <f t="shared" si="6"/>
        <v>0</v>
      </c>
      <c r="J93" s="81">
        <f t="shared" si="7"/>
        <v>0</v>
      </c>
      <c r="K93" s="81">
        <f t="shared" si="8"/>
        <v>0</v>
      </c>
      <c r="L93" s="61"/>
      <c r="M93" s="54"/>
      <c r="N93" s="54"/>
      <c r="O93" s="54"/>
      <c r="P93" s="54"/>
      <c r="Q93" s="54"/>
      <c r="R93" s="54"/>
      <c r="S93" s="54"/>
      <c r="T93" s="54"/>
      <c r="U93" s="54"/>
      <c r="V93" s="54"/>
      <c r="W93" s="54"/>
    </row>
    <row r="94" spans="1:23" ht="42.9" customHeight="1" x14ac:dyDescent="0.2">
      <c r="A94" s="55">
        <v>83</v>
      </c>
      <c r="B94" s="56"/>
      <c r="C94" s="56"/>
      <c r="D94" s="57"/>
      <c r="E94" s="57"/>
      <c r="F94" s="58"/>
      <c r="G94" s="59"/>
      <c r="H94" s="79"/>
      <c r="I94" s="80">
        <f t="shared" si="6"/>
        <v>0</v>
      </c>
      <c r="J94" s="81">
        <f t="shared" si="7"/>
        <v>0</v>
      </c>
      <c r="K94" s="81">
        <f t="shared" si="8"/>
        <v>0</v>
      </c>
      <c r="L94" s="61"/>
      <c r="M94" s="54"/>
      <c r="N94" s="54"/>
      <c r="O94" s="54"/>
      <c r="P94" s="54"/>
      <c r="Q94" s="54"/>
      <c r="R94" s="54"/>
      <c r="S94" s="54"/>
      <c r="T94" s="54"/>
      <c r="U94" s="54"/>
      <c r="V94" s="54"/>
      <c r="W94" s="54"/>
    </row>
    <row r="95" spans="1:23" ht="42.9" customHeight="1" x14ac:dyDescent="0.2">
      <c r="A95" s="55">
        <v>84</v>
      </c>
      <c r="B95" s="56"/>
      <c r="C95" s="56"/>
      <c r="D95" s="57"/>
      <c r="E95" s="57"/>
      <c r="F95" s="58"/>
      <c r="G95" s="59"/>
      <c r="H95" s="79"/>
      <c r="I95" s="80">
        <f t="shared" si="6"/>
        <v>0</v>
      </c>
      <c r="J95" s="81">
        <f t="shared" si="7"/>
        <v>0</v>
      </c>
      <c r="K95" s="81">
        <f t="shared" si="8"/>
        <v>0</v>
      </c>
      <c r="L95" s="61"/>
      <c r="M95" s="54"/>
      <c r="N95" s="54"/>
      <c r="O95" s="54"/>
      <c r="P95" s="54"/>
      <c r="Q95" s="54"/>
      <c r="R95" s="54"/>
      <c r="S95" s="54"/>
      <c r="T95" s="54"/>
      <c r="U95" s="54"/>
      <c r="V95" s="54"/>
      <c r="W95" s="54"/>
    </row>
    <row r="96" spans="1:23" ht="42.9" customHeight="1" x14ac:dyDescent="0.2">
      <c r="A96" s="55">
        <v>85</v>
      </c>
      <c r="B96" s="56"/>
      <c r="C96" s="56"/>
      <c r="D96" s="57"/>
      <c r="E96" s="57"/>
      <c r="F96" s="58"/>
      <c r="G96" s="59"/>
      <c r="H96" s="79"/>
      <c r="I96" s="80">
        <f t="shared" si="6"/>
        <v>0</v>
      </c>
      <c r="J96" s="81">
        <f t="shared" si="7"/>
        <v>0</v>
      </c>
      <c r="K96" s="81">
        <f t="shared" si="8"/>
        <v>0</v>
      </c>
      <c r="L96" s="61"/>
      <c r="M96" s="54"/>
      <c r="N96" s="54"/>
      <c r="O96" s="54"/>
      <c r="P96" s="54"/>
      <c r="Q96" s="54"/>
      <c r="R96" s="54"/>
      <c r="S96" s="54"/>
      <c r="T96" s="54"/>
      <c r="U96" s="54"/>
      <c r="V96" s="54"/>
      <c r="W96" s="54"/>
    </row>
    <row r="97" spans="1:23" ht="42.9" customHeight="1" x14ac:dyDescent="0.2">
      <c r="A97" s="55">
        <v>86</v>
      </c>
      <c r="B97" s="56"/>
      <c r="C97" s="56"/>
      <c r="D97" s="57"/>
      <c r="E97" s="57"/>
      <c r="F97" s="58"/>
      <c r="G97" s="59"/>
      <c r="H97" s="79"/>
      <c r="I97" s="80">
        <f t="shared" si="6"/>
        <v>0</v>
      </c>
      <c r="J97" s="81">
        <f t="shared" si="7"/>
        <v>0</v>
      </c>
      <c r="K97" s="81">
        <f t="shared" si="8"/>
        <v>0</v>
      </c>
      <c r="L97" s="61"/>
      <c r="M97" s="54"/>
      <c r="N97" s="54"/>
      <c r="O97" s="54"/>
      <c r="P97" s="54"/>
      <c r="Q97" s="54"/>
      <c r="R97" s="54"/>
      <c r="S97" s="54"/>
      <c r="T97" s="54"/>
      <c r="U97" s="54"/>
      <c r="V97" s="54"/>
      <c r="W97" s="54"/>
    </row>
    <row r="98" spans="1:23" ht="42.9" customHeight="1" x14ac:dyDescent="0.2">
      <c r="A98" s="55">
        <v>87</v>
      </c>
      <c r="B98" s="56"/>
      <c r="C98" s="56"/>
      <c r="D98" s="57"/>
      <c r="E98" s="57"/>
      <c r="F98" s="58"/>
      <c r="G98" s="59"/>
      <c r="H98" s="79"/>
      <c r="I98" s="80">
        <f t="shared" si="6"/>
        <v>0</v>
      </c>
      <c r="J98" s="81">
        <f t="shared" si="7"/>
        <v>0</v>
      </c>
      <c r="K98" s="81">
        <f t="shared" si="8"/>
        <v>0</v>
      </c>
      <c r="L98" s="61"/>
      <c r="M98" s="54"/>
      <c r="N98" s="54"/>
      <c r="O98" s="54"/>
      <c r="P98" s="54"/>
      <c r="Q98" s="54"/>
      <c r="R98" s="54"/>
      <c r="S98" s="54"/>
      <c r="T98" s="54"/>
      <c r="U98" s="54"/>
      <c r="V98" s="54"/>
      <c r="W98" s="54"/>
    </row>
    <row r="99" spans="1:23" ht="42.9" customHeight="1" x14ac:dyDescent="0.2">
      <c r="A99" s="55">
        <v>88</v>
      </c>
      <c r="B99" s="56"/>
      <c r="C99" s="56"/>
      <c r="D99" s="57"/>
      <c r="E99" s="57"/>
      <c r="F99" s="58"/>
      <c r="G99" s="59"/>
      <c r="H99" s="79"/>
      <c r="I99" s="80">
        <f t="shared" si="6"/>
        <v>0</v>
      </c>
      <c r="J99" s="81">
        <f t="shared" si="7"/>
        <v>0</v>
      </c>
      <c r="K99" s="81">
        <f t="shared" si="8"/>
        <v>0</v>
      </c>
      <c r="L99" s="61"/>
      <c r="M99" s="54"/>
      <c r="N99" s="54"/>
      <c r="O99" s="54"/>
      <c r="P99" s="54"/>
      <c r="Q99" s="54"/>
      <c r="R99" s="54"/>
      <c r="S99" s="54"/>
      <c r="T99" s="54"/>
      <c r="U99" s="54"/>
      <c r="V99" s="54"/>
      <c r="W99" s="54"/>
    </row>
    <row r="100" spans="1:23" ht="42.9" customHeight="1" x14ac:dyDescent="0.2">
      <c r="A100" s="55">
        <v>89</v>
      </c>
      <c r="B100" s="56"/>
      <c r="C100" s="56"/>
      <c r="D100" s="57"/>
      <c r="E100" s="57"/>
      <c r="F100" s="58"/>
      <c r="G100" s="59"/>
      <c r="H100" s="79"/>
      <c r="I100" s="80">
        <f t="shared" si="6"/>
        <v>0</v>
      </c>
      <c r="J100" s="81">
        <f t="shared" si="7"/>
        <v>0</v>
      </c>
      <c r="K100" s="81">
        <f t="shared" si="8"/>
        <v>0</v>
      </c>
      <c r="L100" s="61"/>
      <c r="M100" s="54"/>
      <c r="N100" s="54"/>
      <c r="O100" s="54"/>
      <c r="P100" s="54"/>
      <c r="Q100" s="54"/>
      <c r="R100" s="54"/>
      <c r="S100" s="54"/>
      <c r="T100" s="54"/>
      <c r="U100" s="54"/>
      <c r="V100" s="54"/>
      <c r="W100" s="54"/>
    </row>
    <row r="101" spans="1:23" ht="42.9" customHeight="1" x14ac:dyDescent="0.2">
      <c r="A101" s="55">
        <v>90</v>
      </c>
      <c r="B101" s="56"/>
      <c r="C101" s="56"/>
      <c r="D101" s="57"/>
      <c r="E101" s="57"/>
      <c r="F101" s="58"/>
      <c r="G101" s="59"/>
      <c r="H101" s="79"/>
      <c r="I101" s="80">
        <f t="shared" si="6"/>
        <v>0</v>
      </c>
      <c r="J101" s="81">
        <f t="shared" si="7"/>
        <v>0</v>
      </c>
      <c r="K101" s="81">
        <f t="shared" si="8"/>
        <v>0</v>
      </c>
      <c r="L101" s="61"/>
      <c r="M101" s="54"/>
      <c r="N101" s="54"/>
      <c r="O101" s="54"/>
      <c r="P101" s="54"/>
      <c r="Q101" s="54"/>
      <c r="R101" s="54"/>
      <c r="S101" s="54"/>
      <c r="T101" s="54"/>
      <c r="U101" s="54"/>
      <c r="V101" s="54"/>
      <c r="W101" s="54"/>
    </row>
    <row r="102" spans="1:23" ht="42.9" customHeight="1" x14ac:dyDescent="0.2">
      <c r="A102" s="55">
        <v>91</v>
      </c>
      <c r="B102" s="56"/>
      <c r="C102" s="56"/>
      <c r="D102" s="57"/>
      <c r="E102" s="57"/>
      <c r="F102" s="58"/>
      <c r="G102" s="59"/>
      <c r="H102" s="79"/>
      <c r="I102" s="80">
        <f t="shared" si="6"/>
        <v>0</v>
      </c>
      <c r="J102" s="81">
        <f t="shared" si="7"/>
        <v>0</v>
      </c>
      <c r="K102" s="81">
        <f t="shared" si="8"/>
        <v>0</v>
      </c>
      <c r="L102" s="61"/>
      <c r="M102" s="54"/>
      <c r="N102" s="54"/>
      <c r="O102" s="54"/>
      <c r="P102" s="54"/>
      <c r="Q102" s="54"/>
      <c r="R102" s="54"/>
      <c r="S102" s="54"/>
      <c r="T102" s="54"/>
      <c r="U102" s="54"/>
      <c r="V102" s="54"/>
      <c r="W102" s="54"/>
    </row>
    <row r="103" spans="1:23" ht="42.9" customHeight="1" x14ac:dyDescent="0.2">
      <c r="A103" s="55">
        <v>92</v>
      </c>
      <c r="B103" s="56"/>
      <c r="C103" s="56"/>
      <c r="D103" s="57"/>
      <c r="E103" s="57"/>
      <c r="F103" s="58"/>
      <c r="G103" s="59"/>
      <c r="H103" s="79"/>
      <c r="I103" s="80">
        <f t="shared" si="6"/>
        <v>0</v>
      </c>
      <c r="J103" s="81">
        <f t="shared" si="7"/>
        <v>0</v>
      </c>
      <c r="K103" s="81">
        <f t="shared" si="8"/>
        <v>0</v>
      </c>
      <c r="L103" s="61"/>
      <c r="M103" s="54"/>
      <c r="N103" s="54"/>
      <c r="O103" s="54"/>
      <c r="P103" s="54"/>
      <c r="Q103" s="54"/>
      <c r="R103" s="54"/>
      <c r="S103" s="54"/>
      <c r="T103" s="54"/>
      <c r="U103" s="54"/>
      <c r="V103" s="54"/>
      <c r="W103" s="54"/>
    </row>
    <row r="104" spans="1:23" ht="42.9" customHeight="1" x14ac:dyDescent="0.2">
      <c r="A104" s="55">
        <v>93</v>
      </c>
      <c r="B104" s="56"/>
      <c r="C104" s="56"/>
      <c r="D104" s="57"/>
      <c r="E104" s="57"/>
      <c r="F104" s="58"/>
      <c r="G104" s="59"/>
      <c r="H104" s="79"/>
      <c r="I104" s="80">
        <f t="shared" si="6"/>
        <v>0</v>
      </c>
      <c r="J104" s="81">
        <f t="shared" si="7"/>
        <v>0</v>
      </c>
      <c r="K104" s="81">
        <f t="shared" si="8"/>
        <v>0</v>
      </c>
      <c r="L104" s="61"/>
      <c r="M104" s="54"/>
      <c r="N104" s="54"/>
      <c r="O104" s="54"/>
      <c r="P104" s="54"/>
      <c r="Q104" s="54"/>
      <c r="R104" s="54"/>
      <c r="S104" s="54"/>
      <c r="T104" s="54"/>
      <c r="U104" s="54"/>
      <c r="V104" s="54"/>
      <c r="W104" s="54"/>
    </row>
    <row r="105" spans="1:23" ht="42.9" customHeight="1" x14ac:dyDescent="0.2">
      <c r="A105" s="55">
        <v>94</v>
      </c>
      <c r="B105" s="56"/>
      <c r="C105" s="56"/>
      <c r="D105" s="57"/>
      <c r="E105" s="57"/>
      <c r="F105" s="58"/>
      <c r="G105" s="59"/>
      <c r="H105" s="79"/>
      <c r="I105" s="80">
        <f t="shared" si="6"/>
        <v>0</v>
      </c>
      <c r="J105" s="81">
        <f t="shared" si="7"/>
        <v>0</v>
      </c>
      <c r="K105" s="81">
        <f t="shared" si="8"/>
        <v>0</v>
      </c>
      <c r="L105" s="61"/>
      <c r="M105" s="54"/>
      <c r="N105" s="54"/>
      <c r="O105" s="54"/>
      <c r="P105" s="54"/>
      <c r="Q105" s="54"/>
      <c r="R105" s="54"/>
      <c r="S105" s="54"/>
      <c r="T105" s="54"/>
      <c r="U105" s="54"/>
      <c r="V105" s="54"/>
      <c r="W105" s="54"/>
    </row>
    <row r="106" spans="1:23" ht="42.9" customHeight="1" x14ac:dyDescent="0.2">
      <c r="A106" s="55">
        <v>95</v>
      </c>
      <c r="B106" s="56"/>
      <c r="C106" s="56"/>
      <c r="D106" s="57"/>
      <c r="E106" s="57"/>
      <c r="F106" s="58"/>
      <c r="G106" s="59"/>
      <c r="H106" s="79"/>
      <c r="I106" s="80">
        <f t="shared" si="6"/>
        <v>0</v>
      </c>
      <c r="J106" s="81">
        <f t="shared" si="7"/>
        <v>0</v>
      </c>
      <c r="K106" s="81">
        <f t="shared" si="8"/>
        <v>0</v>
      </c>
      <c r="L106" s="61"/>
      <c r="M106" s="54"/>
      <c r="N106" s="54"/>
      <c r="O106" s="54"/>
      <c r="P106" s="54"/>
      <c r="Q106" s="54"/>
      <c r="R106" s="54"/>
      <c r="S106" s="54"/>
      <c r="T106" s="54"/>
      <c r="U106" s="54"/>
      <c r="V106" s="54"/>
      <c r="W106" s="54"/>
    </row>
    <row r="107" spans="1:23" ht="42.9" customHeight="1" x14ac:dyDescent="0.2">
      <c r="A107" s="55">
        <v>96</v>
      </c>
      <c r="B107" s="56"/>
      <c r="C107" s="56"/>
      <c r="D107" s="57"/>
      <c r="E107" s="57"/>
      <c r="F107" s="58"/>
      <c r="G107" s="59"/>
      <c r="H107" s="79"/>
      <c r="I107" s="80">
        <f t="shared" si="6"/>
        <v>0</v>
      </c>
      <c r="J107" s="81">
        <f t="shared" si="7"/>
        <v>0</v>
      </c>
      <c r="K107" s="81">
        <f t="shared" si="8"/>
        <v>0</v>
      </c>
      <c r="L107" s="61"/>
      <c r="M107" s="54"/>
      <c r="N107" s="54"/>
      <c r="O107" s="54"/>
      <c r="P107" s="54"/>
      <c r="Q107" s="54"/>
      <c r="R107" s="54"/>
      <c r="S107" s="54"/>
      <c r="T107" s="54"/>
      <c r="U107" s="54"/>
      <c r="V107" s="54"/>
      <c r="W107" s="54"/>
    </row>
    <row r="108" spans="1:23" ht="42.9" customHeight="1" x14ac:dyDescent="0.2">
      <c r="A108" s="55">
        <v>97</v>
      </c>
      <c r="B108" s="56"/>
      <c r="C108" s="56"/>
      <c r="D108" s="57"/>
      <c r="E108" s="57"/>
      <c r="F108" s="58"/>
      <c r="G108" s="59"/>
      <c r="H108" s="79"/>
      <c r="I108" s="80">
        <f t="shared" si="6"/>
        <v>0</v>
      </c>
      <c r="J108" s="81">
        <f t="shared" si="7"/>
        <v>0</v>
      </c>
      <c r="K108" s="81">
        <f t="shared" si="8"/>
        <v>0</v>
      </c>
      <c r="L108" s="61"/>
      <c r="M108" s="54"/>
      <c r="N108" s="54"/>
      <c r="O108" s="54"/>
      <c r="P108" s="54"/>
      <c r="Q108" s="54"/>
      <c r="R108" s="54"/>
      <c r="S108" s="54"/>
      <c r="T108" s="54"/>
      <c r="U108" s="54"/>
      <c r="V108" s="54"/>
      <c r="W108" s="54"/>
    </row>
    <row r="109" spans="1:23" ht="42.9" customHeight="1" x14ac:dyDescent="0.2">
      <c r="A109" s="55">
        <v>98</v>
      </c>
      <c r="B109" s="56"/>
      <c r="C109" s="56"/>
      <c r="D109" s="57"/>
      <c r="E109" s="57"/>
      <c r="F109" s="58"/>
      <c r="G109" s="59"/>
      <c r="H109" s="79"/>
      <c r="I109" s="80">
        <f t="shared" si="6"/>
        <v>0</v>
      </c>
      <c r="J109" s="81">
        <f t="shared" si="7"/>
        <v>0</v>
      </c>
      <c r="K109" s="81">
        <f t="shared" si="8"/>
        <v>0</v>
      </c>
      <c r="L109" s="61"/>
      <c r="M109" s="54"/>
      <c r="N109" s="54"/>
      <c r="O109" s="54"/>
      <c r="P109" s="54"/>
      <c r="Q109" s="54"/>
      <c r="R109" s="54"/>
      <c r="S109" s="54"/>
      <c r="T109" s="54"/>
      <c r="U109" s="54"/>
      <c r="V109" s="54"/>
      <c r="W109" s="54"/>
    </row>
    <row r="110" spans="1:23" ht="42.9" customHeight="1" x14ac:dyDescent="0.2">
      <c r="A110" s="55">
        <v>99</v>
      </c>
      <c r="B110" s="56"/>
      <c r="C110" s="56"/>
      <c r="D110" s="57"/>
      <c r="E110" s="57"/>
      <c r="F110" s="58"/>
      <c r="G110" s="59"/>
      <c r="H110" s="79"/>
      <c r="I110" s="80">
        <f t="shared" si="6"/>
        <v>0</v>
      </c>
      <c r="J110" s="81">
        <f t="shared" si="7"/>
        <v>0</v>
      </c>
      <c r="K110" s="81">
        <f t="shared" si="8"/>
        <v>0</v>
      </c>
      <c r="L110" s="61"/>
      <c r="M110" s="54"/>
      <c r="N110" s="54"/>
      <c r="O110" s="54"/>
      <c r="P110" s="54"/>
      <c r="Q110" s="54"/>
      <c r="R110" s="54"/>
      <c r="S110" s="54"/>
      <c r="T110" s="54"/>
      <c r="U110" s="54"/>
      <c r="V110" s="54"/>
      <c r="W110" s="54"/>
    </row>
    <row r="111" spans="1:23" ht="42.9" customHeight="1" thickBot="1" x14ac:dyDescent="0.25">
      <c r="A111" s="55">
        <v>100</v>
      </c>
      <c r="B111" s="56"/>
      <c r="C111" s="56"/>
      <c r="D111" s="57"/>
      <c r="E111" s="57"/>
      <c r="F111" s="58"/>
      <c r="G111" s="59"/>
      <c r="H111" s="79"/>
      <c r="I111" s="80">
        <f t="shared" si="6"/>
        <v>0</v>
      </c>
      <c r="J111" s="81">
        <f t="shared" si="7"/>
        <v>0</v>
      </c>
      <c r="K111" s="81">
        <f t="shared" si="8"/>
        <v>0</v>
      </c>
      <c r="L111" s="61"/>
      <c r="M111" s="54"/>
      <c r="N111" s="54"/>
      <c r="O111" s="54"/>
      <c r="P111" s="54"/>
      <c r="Q111" s="54"/>
      <c r="R111" s="54"/>
      <c r="S111" s="54"/>
      <c r="T111" s="54"/>
      <c r="U111" s="54"/>
      <c r="V111" s="54"/>
      <c r="W111" s="54"/>
    </row>
    <row r="112" spans="1:23" s="33" customFormat="1" ht="42.9" customHeight="1" thickBot="1" x14ac:dyDescent="0.25">
      <c r="A112" s="110" t="s">
        <v>11</v>
      </c>
      <c r="B112" s="111"/>
      <c r="C112" s="111"/>
      <c r="D112" s="111"/>
      <c r="E112" s="111"/>
      <c r="F112" s="112"/>
      <c r="G112" s="62"/>
      <c r="H112" s="63">
        <f t="shared" ref="H112:K112" si="9">SUM(H12:H111)</f>
        <v>0</v>
      </c>
      <c r="I112" s="63">
        <f t="shared" si="9"/>
        <v>0</v>
      </c>
      <c r="J112" s="63">
        <f t="shared" si="9"/>
        <v>0</v>
      </c>
      <c r="K112" s="63">
        <f t="shared" si="9"/>
        <v>0</v>
      </c>
      <c r="L112" s="62"/>
    </row>
    <row r="113" spans="1:24" s="33" customFormat="1" ht="24" customHeight="1" x14ac:dyDescent="0.35">
      <c r="B113" s="64"/>
      <c r="C113" s="64"/>
      <c r="D113" s="64"/>
      <c r="E113" s="64"/>
      <c r="F113" s="64"/>
      <c r="G113" s="64"/>
      <c r="H113" s="65"/>
      <c r="I113" s="64"/>
      <c r="J113" s="65"/>
      <c r="K113" s="65"/>
      <c r="L113" s="65"/>
      <c r="M113" s="64"/>
      <c r="N113" s="64"/>
      <c r="O113" s="64"/>
      <c r="P113" s="66"/>
      <c r="Q113" s="67"/>
      <c r="R113" s="67"/>
      <c r="S113" s="64"/>
      <c r="T113" s="67"/>
      <c r="U113" s="67"/>
      <c r="V113" s="68"/>
      <c r="W113" s="35"/>
      <c r="X113" s="35"/>
    </row>
    <row r="114" spans="1:24" s="69" customFormat="1" ht="22.5" customHeight="1" x14ac:dyDescent="0.35">
      <c r="B114" s="39"/>
      <c r="C114" s="39"/>
      <c r="D114" s="39"/>
      <c r="E114" s="39"/>
      <c r="F114" s="39"/>
      <c r="G114" s="39"/>
      <c r="H114" s="70"/>
      <c r="I114" s="39"/>
      <c r="J114" s="70"/>
      <c r="K114" s="70"/>
      <c r="L114" s="70"/>
      <c r="M114" s="39"/>
      <c r="N114" s="39"/>
      <c r="O114" s="39"/>
      <c r="P114" s="66"/>
      <c r="Q114" s="67"/>
      <c r="R114" s="67"/>
      <c r="S114" s="39"/>
      <c r="T114" s="67"/>
      <c r="U114" s="67"/>
      <c r="V114" s="68"/>
      <c r="W114" s="35"/>
      <c r="X114" s="35"/>
    </row>
    <row r="115" spans="1:24" ht="22.5" customHeight="1" x14ac:dyDescent="0.35">
      <c r="B115" s="39"/>
      <c r="C115" s="39"/>
      <c r="D115" s="39"/>
      <c r="E115" s="39"/>
      <c r="F115" s="39"/>
      <c r="G115" s="39"/>
      <c r="H115" s="70"/>
      <c r="I115" s="39"/>
      <c r="J115" s="70"/>
      <c r="K115" s="70"/>
      <c r="L115" s="70"/>
      <c r="M115" s="39"/>
      <c r="N115" s="39"/>
      <c r="O115" s="39"/>
      <c r="S115" s="39"/>
    </row>
    <row r="116" spans="1:24" ht="22.5" customHeight="1" x14ac:dyDescent="0.2"/>
    <row r="117" spans="1:24" ht="18.600000000000001" x14ac:dyDescent="0.35">
      <c r="A117" s="73"/>
    </row>
  </sheetData>
  <mergeCells count="14">
    <mergeCell ref="A112:F112"/>
    <mergeCell ref="H10:I10"/>
    <mergeCell ref="J2:L2"/>
    <mergeCell ref="A9:A11"/>
    <mergeCell ref="B9:B11"/>
    <mergeCell ref="C9:C11"/>
    <mergeCell ref="D9:D11"/>
    <mergeCell ref="E9:E11"/>
    <mergeCell ref="F9:F11"/>
    <mergeCell ref="G9:G11"/>
    <mergeCell ref="H9:I9"/>
    <mergeCell ref="J9:J11"/>
    <mergeCell ref="K9:K11"/>
    <mergeCell ref="L9:L11"/>
  </mergeCells>
  <phoneticPr fontId="5"/>
  <conditionalFormatting sqref="H112:K112 J12:K111">
    <cfRule type="cellIs" dxfId="1" priority="11" operator="equal">
      <formula>0</formula>
    </cfRule>
  </conditionalFormatting>
  <conditionalFormatting sqref="I12:I111">
    <cfRule type="cellIs" dxfId="0" priority="4" operator="equal">
      <formula>0</formula>
    </cfRule>
  </conditionalFormatting>
  <pageMargins left="0.23622047244094491" right="0.23622047244094491" top="0.39370078740157483" bottom="0.39370078740157483" header="0.31496062992125984" footer="0.31496062992125984"/>
  <pageSetup paperSize="9" scale="5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補助金請求書 ※契約外で受診の場合のみ</vt:lpstr>
      <vt:lpstr>受診者一覧表（３点セット、単独がん）</vt:lpstr>
      <vt:lpstr>受診者一覧表（婦人科）</vt:lpstr>
      <vt:lpstr>受診者一覧表（PSA）</vt:lpstr>
      <vt:lpstr>'受診者一覧表（３点セット、単独がん）'!Print_Area</vt:lpstr>
      <vt:lpstr>'受診者一覧表（PSA）'!Print_Area</vt:lpstr>
      <vt:lpstr>'受診者一覧表（婦人科）'!Print_Area</vt:lpstr>
      <vt:lpstr>'補助金請求書 ※契約外で受診の場合のみ'!Print_Area</vt:lpstr>
      <vt:lpstr>'受診者一覧表（３点セット、単独がん）'!Print_Titles</vt:lpstr>
      <vt:lpstr>'受診者一覧表（PSA）'!Print_Titles</vt:lpstr>
      <vt:lpstr>'受診者一覧表（婦人科）'!Print_Titles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長山　美和子</cp:lastModifiedBy>
  <cp:lastPrinted>2025-03-07T04:56:15Z</cp:lastPrinted>
  <dcterms:created xsi:type="dcterms:W3CDTF">2013-11-18T00:35:53Z</dcterms:created>
  <dcterms:modified xsi:type="dcterms:W3CDTF">2025-04-01T05:24:01Z</dcterms:modified>
</cp:coreProperties>
</file>